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esktop\Q4 2023 -окончателен ГФО\Показатели\"/>
    </mc:Choice>
  </mc:AlternateContent>
  <workbookProtection workbookAlgorithmName="SHA-512" workbookHashValue="ZWzkikAM0y077sVp127TlUD5FFmNN4gcmLuirmx+fMWUtbiQvgXDXrF1MgwPWpLuWvs/ufYn1adbfiUathICEQ==" workbookSaltValue="VqPzOqpsGC7LcoIsuRUV5g==" workbookSpinCount="100000" lockStructure="1"/>
  <bookViews>
    <workbookView xWindow="-120" yWindow="-120" windowWidth="51840" windowHeight="21120"/>
  </bookViews>
  <sheets>
    <sheet name="Държавни ЛЗБП Q4" sheetId="1" r:id="rId1"/>
    <sheet name="Общински ЛЗБП Q4" sheetId="2" r:id="rId2"/>
    <sheet name="НЗОК Q4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5" i="3" l="1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</calcChain>
</file>

<file path=xl/sharedStrings.xml><?xml version="1.0" encoding="utf-8"?>
<sst xmlns="http://schemas.openxmlformats.org/spreadsheetml/2006/main" count="1562" uniqueCount="997">
  <si>
    <t>Общо приходи в хил. лева</t>
  </si>
  <si>
    <t>Общо разходи в хил. лева</t>
  </si>
  <si>
    <t>Коефициент на ефективност на разходите</t>
  </si>
  <si>
    <t>Разходи за персонал в хил. лева</t>
  </si>
  <si>
    <t>Дял на разходите за персонал в общите разходи в %</t>
  </si>
  <si>
    <t>Разходи за издръжка в хил. лева</t>
  </si>
  <si>
    <t>Дял на разходите за издръжка в общите разходи в %</t>
  </si>
  <si>
    <t>Разходи за лекарства и медицински изделия в хил. лева</t>
  </si>
  <si>
    <t>Дял на разходите за  лекарства и медицински изделия в общите разходи в %</t>
  </si>
  <si>
    <t>Общо задължения в хил. лева</t>
  </si>
  <si>
    <t>Просрочени задължения в хил. лева</t>
  </si>
  <si>
    <t xml:space="preserve">Дял на общите задължения в общите приходи от дейността в % </t>
  </si>
  <si>
    <t xml:space="preserve">Дял на просрочените задължения в общите приходи от дейността в % </t>
  </si>
  <si>
    <t xml:space="preserve">Дял на просрочените задължения в общите разходи в % </t>
  </si>
  <si>
    <t>Брой преминали болни</t>
  </si>
  <si>
    <t xml:space="preserve">Средно месечен брой лекари </t>
  </si>
  <si>
    <t>Средно месечен брой специалисти по здравни грижи</t>
  </si>
  <si>
    <t>Средно месечен брой болни на един лекар</t>
  </si>
  <si>
    <t>Средно месечен брой болни на един специалист по здравни грижи</t>
  </si>
  <si>
    <t>Средно месечен брой легла</t>
  </si>
  <si>
    <t>Брой проведени леглодни</t>
  </si>
  <si>
    <t>Среден разход на един леглоден в лева</t>
  </si>
  <si>
    <t>Среден разход на един преминал болен в лева</t>
  </si>
  <si>
    <t>Средна продължителност на престоя в дни</t>
  </si>
  <si>
    <t xml:space="preserve">Използваемост на едно легло в % </t>
  </si>
  <si>
    <t>Q3 2023</t>
  </si>
  <si>
    <t>Текущо тримесечие</t>
  </si>
  <si>
    <t>ОБЩО/СРЕДНО, в т.ч. за:</t>
  </si>
  <si>
    <t xml:space="preserve"> ЕАД</t>
  </si>
  <si>
    <t xml:space="preserve"> АД</t>
  </si>
  <si>
    <t xml:space="preserve"> ЕООД</t>
  </si>
  <si>
    <t>УМБАЛСМ "Н.И. ПИРОГОВ" ЕАД</t>
  </si>
  <si>
    <t>УМБАЛ "Александровска" ЕАД</t>
  </si>
  <si>
    <t>УМБАЛ "Проф. д-р Ал. Чирков" ЕАД</t>
  </si>
  <si>
    <t>УМБАЛ "Царица Йоанна - ИСУЛ" ЕАД</t>
  </si>
  <si>
    <t>МБАЛНП "Св. Наум" ЕАД</t>
  </si>
  <si>
    <t>СБАЛАГ "Майчин дом" ЕАД</t>
  </si>
  <si>
    <t>СБАЛО "Проф. Бойчо Бойчев" ЕАД</t>
  </si>
  <si>
    <t>УМБАЛ "Св. Ив. Рилски" ЕАД</t>
  </si>
  <si>
    <t>СБАЛДБ Проф. Иван Митев" ЕАД</t>
  </si>
  <si>
    <t>УСБАЛЕ "Акад. Ив. Пенчев" ЕАД</t>
  </si>
  <si>
    <t>СБАЛИПБ Проф. Иван Киров" ЕАД</t>
  </si>
  <si>
    <t>УМБАЛ "Св. Георги" -  Пловдив ЕАД</t>
  </si>
  <si>
    <t>УМБАЛ "Георги Странски" -  Плевен ЕАД</t>
  </si>
  <si>
    <t>УМБАЛ "Св.Марина" -  Варна ЕАД</t>
  </si>
  <si>
    <t>МБАЛ - НКБ ЕАД</t>
  </si>
  <si>
    <t>УСБАЛ по онкология ЕАД</t>
  </si>
  <si>
    <t>МБАЛ Лозенец ЕАД</t>
  </si>
  <si>
    <t>НСБФТР ЕАД</t>
  </si>
  <si>
    <t>СБАЛХЗ ЕАД</t>
  </si>
  <si>
    <t>СБР - НК ЕАД</t>
  </si>
  <si>
    <t>СБР - БМБ ЕАД</t>
  </si>
  <si>
    <t>МБАЛ "Благоевград" АД</t>
  </si>
  <si>
    <t>УМБАЛ "Бургас" АД</t>
  </si>
  <si>
    <t>МБАЛ "Св. Анна"- Варна АД</t>
  </si>
  <si>
    <t>МОБАЛ "Д-р Стефан Черкезов" АД, Велико Търново</t>
  </si>
  <si>
    <t xml:space="preserve">МБАЛ "Св. Петка" АД, Видин </t>
  </si>
  <si>
    <t xml:space="preserve">МБАЛ "Христо Ботев" АД, Враца </t>
  </si>
  <si>
    <t xml:space="preserve">МБАЛ "Д-р Тота Венкова" АД, Габрово </t>
  </si>
  <si>
    <t>МБАЛ "Добрич" АД</t>
  </si>
  <si>
    <t xml:space="preserve">МБАЛ "Д-р Ат. Дафовски" АД, Кърджали </t>
  </si>
  <si>
    <t xml:space="preserve">МБАЛ "Д-р Никола Василев" АД Кюстендил </t>
  </si>
  <si>
    <t xml:space="preserve">МБАЛ "Проф. Д-р П.Стоянов" АД, Ловеч </t>
  </si>
  <si>
    <t xml:space="preserve">МБАЛ "Д-р Ст.Илиев" АД, Монтана </t>
  </si>
  <si>
    <t>МБАЛ "Пазарджик" АД</t>
  </si>
  <si>
    <t xml:space="preserve">МБАЛ "Рахила Ангелова" АД, Перник </t>
  </si>
  <si>
    <t>УМБАЛ "Пловдив" АД</t>
  </si>
  <si>
    <t xml:space="preserve">МБАЛ "Св. Ив. Рилски" АД, Разград </t>
  </si>
  <si>
    <t>УМБАЛ "Канев" АД, Русе</t>
  </si>
  <si>
    <t>МБАЛ "Силистра" АД</t>
  </si>
  <si>
    <t xml:space="preserve">МБАЛ "Д-р Ив. Селимински" Ад, Сливен </t>
  </si>
  <si>
    <t xml:space="preserve">МБАЛ "Д-р Братан Шукеров" АД, Смолян </t>
  </si>
  <si>
    <t>УМБАЛ "Св. Анна" АД, София</t>
  </si>
  <si>
    <t xml:space="preserve">УМБАЛ "Д-р Ст. Киркович" АД, Стара Загора </t>
  </si>
  <si>
    <t>МБАЛ "Търговище" АД</t>
  </si>
  <si>
    <t>МБАЛ "Хасково" АД</t>
  </si>
  <si>
    <t>МБАЛ "Шумен" АД</t>
  </si>
  <si>
    <t xml:space="preserve">МБАЛ "Св. Панталеймон" АД, Ямбол </t>
  </si>
  <si>
    <t>СБПЛРПФЗ "Св. Петка Българска" ЕООД, гр. Велинград</t>
  </si>
  <si>
    <t>СБАЛББ - ГАБРОВО ЕООД, гр. Габрово</t>
  </si>
  <si>
    <t>СБАЛББ - ПЕРНИК ЕООД, гр. Перник</t>
  </si>
  <si>
    <t>СБАЛББ - ТРОЯН ЕООД, гр. Троян</t>
  </si>
  <si>
    <t>ДСБДПЛББ - ТРЯВНА ЕООД, гр. Трявна</t>
  </si>
  <si>
    <t xml:space="preserve">СБДПЛББ - РОМАН ЕООД, гр. Роман </t>
  </si>
  <si>
    <t>СБПФЗДПЛР"Цар Фердинанд І" ЕООД, с.Искрец</t>
  </si>
  <si>
    <t>СБР КОТЕЛ ЕООД</t>
  </si>
  <si>
    <t>СБР МАРИКОСТИНОВО ЕООД</t>
  </si>
  <si>
    <t>СБР ТУЗЛАТА ЕООД</t>
  </si>
  <si>
    <t>СБДПЛРВБ МЕЗДРА ЕООД</t>
  </si>
  <si>
    <t>СБАЛПФЗ-СОФИЯ ОБЛАСТ ЕООД</t>
  </si>
  <si>
    <t>СБАЛОЗ-СОФИЯ ОБЛАСТ ЕООД</t>
  </si>
  <si>
    <t>ЦПЗ-СОФИЯ ЕООД</t>
  </si>
  <si>
    <t>ЦПЗ Хасково ЕООД</t>
  </si>
  <si>
    <t>ЦПЗ Стара Загора ЕООД</t>
  </si>
  <si>
    <t>ЦПЗ Проф. Шипковенски ЕООД София</t>
  </si>
  <si>
    <t>ЦПЗ Смолян ЕООД</t>
  </si>
  <si>
    <t>ЦПЗ Русе ЕООД</t>
  </si>
  <si>
    <t>ЦПЗ Пловдив ЕООД</t>
  </si>
  <si>
    <t>ЦПЗ Д-р П Станчев Добрич  ЕООД</t>
  </si>
  <si>
    <t xml:space="preserve">ЦПЗ Враца ЕООД     </t>
  </si>
  <si>
    <t>ЦПЗ В. Търново ЕООД</t>
  </si>
  <si>
    <t>ЦПЗ Проф.д-р Иван ТемковБургас ЕООД</t>
  </si>
  <si>
    <t>ЦПЗ Благоевград ЕООД</t>
  </si>
  <si>
    <t>ЦКВЗ Пловдив ЕООД</t>
  </si>
  <si>
    <t>ЦКВЗ Враца ЕООД</t>
  </si>
  <si>
    <t>ЦКВЗ Велико Търново ЕООД</t>
  </si>
  <si>
    <t>КОЦ Шумен ЕООД</t>
  </si>
  <si>
    <t>КОЦ Стара Загора ЕООД</t>
  </si>
  <si>
    <t>КОЦ РУСЕ ЕООД</t>
  </si>
  <si>
    <t>КОЦ Пловдив ЕООД</t>
  </si>
  <si>
    <t>КОЦ Враца ЕООД</t>
  </si>
  <si>
    <t>КОЦ Велико Търново ЕООД</t>
  </si>
  <si>
    <t>КОЦ Бургас  ЕООД</t>
  </si>
  <si>
    <t>СБПЛР Любимец  ЕООД</t>
  </si>
  <si>
    <t>СБДПЛР  Костенец ЕООД</t>
  </si>
  <si>
    <t>СБДПЛР  Бухово ЕООД</t>
  </si>
  <si>
    <t>СБПЛРДЦП Св. София  ЕООД</t>
  </si>
  <si>
    <t>СБДПЛР„Панчарево“</t>
  </si>
  <si>
    <t>СБПЛР  Кремиковци ЕООД</t>
  </si>
  <si>
    <t>СБПЛР ЕООД Перник</t>
  </si>
  <si>
    <t>МБПЛ Иван Раев Сопот ЕООД</t>
  </si>
  <si>
    <t xml:space="preserve">МБПЛ Стамболийски ЕООД </t>
  </si>
  <si>
    <t>СБАЛВБ Тополовград  ЕООД</t>
  </si>
  <si>
    <t>СБАЛО Хасково  ЕООД</t>
  </si>
  <si>
    <t>СБАЛПФЗ  Хасково  ЕООД</t>
  </si>
  <si>
    <t>СБАЛПЗ Стара Загора ЕООД</t>
  </si>
  <si>
    <t>Втора САГБАЛ Шейново АД</t>
  </si>
  <si>
    <t>СБАЛОЗ ЕООД  София</t>
  </si>
  <si>
    <t>Първа САГБАЛ Св. София АД</t>
  </si>
  <si>
    <t>СБАЛПФЗ  Д-р Димитър Граматиков  ЕООД</t>
  </si>
  <si>
    <t xml:space="preserve">СБАЛПФЗ Пазарджик ЕООД </t>
  </si>
  <si>
    <t>СБАЛПФЗ  Враца ЕООД</t>
  </si>
  <si>
    <t>СБАЛПФЗ Д-р Трейман ЕООД</t>
  </si>
  <si>
    <t xml:space="preserve">СБОБАЛ Варна ЕООД                                                                                                                                                                           </t>
  </si>
  <si>
    <t xml:space="preserve">СБАЛОЗ Варна ЕООД </t>
  </si>
  <si>
    <t xml:space="preserve">СБАЛПФЗ Варна ЕООД </t>
  </si>
  <si>
    <t>СБАГАЛ Проф. Д-р П Стаматов ЕООД Варна</t>
  </si>
  <si>
    <t>СБАЛПФЗ Бургас ЕООД</t>
  </si>
  <si>
    <t>СБАЛПФЗ Благоевград ЕООД</t>
  </si>
  <si>
    <t>СБАЛО Св.Мина  ЕООД Благоевград</t>
  </si>
  <si>
    <t>МБАЛ Св. Иван Рилски ЕООД Елхово</t>
  </si>
  <si>
    <t>МБАЛ Велики Преслав ЕООД</t>
  </si>
  <si>
    <t>МБАЛ Свиленград  ЕООД</t>
  </si>
  <si>
    <t>МБАЛ Св. Екатерина  ЕООД Димитровград</t>
  </si>
  <si>
    <t>МБАЛ Харманли ЕООД</t>
  </si>
  <si>
    <t xml:space="preserve">МБАЛ Омуртаг ЕАД </t>
  </si>
  <si>
    <t xml:space="preserve">МБАЛ Попово  ЕООД  </t>
  </si>
  <si>
    <t>МБАЛ Гълъбово ЕАД</t>
  </si>
  <si>
    <t>МБАЛ Д-р Христо Стамболски ЕООД Стара Загора</t>
  </si>
  <si>
    <t>МБАЛ Чирпан ЕООД</t>
  </si>
  <si>
    <t>МБАЛ Пирдоп АД</t>
  </si>
  <si>
    <t>МБАЛ Своге ЕООД</t>
  </si>
  <si>
    <t>МБАЛ Самоков ЕООД</t>
  </si>
  <si>
    <t>МБАЛ Ихтиман ЕООД</t>
  </si>
  <si>
    <t>МБАЛ Проф. д-р  Ал. Герчев Етрополе ЕООД</t>
  </si>
  <si>
    <t>МБАЛ Елин Пелин ЕООД</t>
  </si>
  <si>
    <t>МБАЛ Ботевград ЕООД</t>
  </si>
  <si>
    <t>Пета МБАЛ София АД</t>
  </si>
  <si>
    <t>Четвърта МБАЛ  София  ЕАД</t>
  </si>
  <si>
    <t>Втора МБАЛ - София  АД</t>
  </si>
  <si>
    <t>Първа МБАЛ София АД</t>
  </si>
  <si>
    <t xml:space="preserve">МБАЛ Девин ЕАД </t>
  </si>
  <si>
    <t>МБАЛПроф. д-р Константин ЧиловЕООД Мадан</t>
  </si>
  <si>
    <t>МБАЛПроф. д-р Асен ШоповЕООД Златоград</t>
  </si>
  <si>
    <t>МБАЛ Св.Петка българска- Нова Загора ЕООД</t>
  </si>
  <si>
    <t>МБАЛ Тутракан ЕООД</t>
  </si>
  <si>
    <t>МБАЛ Дулово ЕООД</t>
  </si>
  <si>
    <t>МБАЛ Д-р Юлия Вревска ЕООД Бяла</t>
  </si>
  <si>
    <t>МБАЛ  Исперих ЕООД Разград</t>
  </si>
  <si>
    <t>МБАЛ   Кубрат ЕООД Разград</t>
  </si>
  <si>
    <t>МБАЛ Раковски ЕООД гр. Раковски</t>
  </si>
  <si>
    <t>МБАЛ Асеновград ЕООД</t>
  </si>
  <si>
    <t>МБАЛ Св.Мина ЕООД Пловдив</t>
  </si>
  <si>
    <t>МБАЛ Д-р Киро Попов ЕООД Карлово</t>
  </si>
  <si>
    <t>МБАЛ Св. Пантелеймон ЕООД Пловдив</t>
  </si>
  <si>
    <t>МБАЛ Първомай ЕООД гр. Първомай</t>
  </si>
  <si>
    <t>МБАЛ Белене ЕООД</t>
  </si>
  <si>
    <t>МБАЛ  Кнежа ЕООД</t>
  </si>
  <si>
    <t>МБАЛ  Гулянци ЕООД</t>
  </si>
  <si>
    <t>МБАЛ Червен бряг ЕООД</t>
  </si>
  <si>
    <t>МБАЛ  Никопол ЕООД</t>
  </si>
  <si>
    <t>МБАЛ  Левски ЕООД</t>
  </si>
  <si>
    <t>МБАЛ Велинград ЕООД</t>
  </si>
  <si>
    <t>МБАЛ Св. Николай Чудотворец ЕООД гр. Лом</t>
  </si>
  <si>
    <t>МБАЛ ЕООД гр. Берковица Монтана</t>
  </si>
  <si>
    <t xml:space="preserve">МБАЛ Луковит </t>
  </si>
  <si>
    <t xml:space="preserve">МБАЛ Тетевен </t>
  </si>
  <si>
    <t xml:space="preserve">МБАЛ Троян </t>
  </si>
  <si>
    <t>МБАЛ Св. Иван Рилски ЕООД Дупница</t>
  </si>
  <si>
    <t>МБАЛ Ардино ЕООД</t>
  </si>
  <si>
    <t>МБАЛ  Живот+ ЕООД  Крумовград</t>
  </si>
  <si>
    <t>МБАЛ Д-р С. Ростовцев ЕООД Момчилград</t>
  </si>
  <si>
    <t xml:space="preserve">МБАЛ Балчик ЕООД </t>
  </si>
  <si>
    <t xml:space="preserve">МБАЛ Каварна ЕООД </t>
  </si>
  <si>
    <t>МБАЛ Д-р Стойчо Христов ЕООД Габрово</t>
  </si>
  <si>
    <t>МБАЛ Д-р Теодоси Витанов ЕООД Габрово</t>
  </si>
  <si>
    <t>МБАЛ Бяла Слатина  ЕООД</t>
  </si>
  <si>
    <t>МБАЛ Мездра ЕООД</t>
  </si>
  <si>
    <t xml:space="preserve">МБАЛ Св. Иван Рилски ЕООД Козлодуй </t>
  </si>
  <si>
    <t>МБАЛ Проф. д-р Г. Златарски ЕООД Белоградчик</t>
  </si>
  <si>
    <t>МБАЛ Св. Иван Рилски ЕООД - Горна Оряховица</t>
  </si>
  <si>
    <t>МБАЛ Д-р Димитър Павлович ЕООД   Свищов</t>
  </si>
  <si>
    <t xml:space="preserve">МБАЛ  Павликени  ЕООД  </t>
  </si>
  <si>
    <t>МБАЛ  Девня ЕООД</t>
  </si>
  <si>
    <t>МБАЛ  Царица Йоанна ЕООД Провадия</t>
  </si>
  <si>
    <t>МБАЛ Средец  ЕООД</t>
  </si>
  <si>
    <t>МБАЛ Поморие  ЕООД</t>
  </si>
  <si>
    <t>МБАЛ Айтос  ЕООД</t>
  </si>
  <si>
    <t>МБАЛ  Карнобат  ЕООД</t>
  </si>
  <si>
    <t>МБАЛ Югозпадна болница ООД Сандански, Петрич</t>
  </si>
  <si>
    <t>МБАЛ Разлог ЕООД</t>
  </si>
  <si>
    <t>МБАЛ Д-р  Ив.Скендеров ЕООД Гоце Делчев</t>
  </si>
  <si>
    <t>Медико-статистическа и финансова информация</t>
  </si>
  <si>
    <t>№ РЗОК</t>
  </si>
  <si>
    <t>Рег.№ ЛЗ</t>
  </si>
  <si>
    <t>ЛЗ за БМП</t>
  </si>
  <si>
    <t>Брой клинични пътеки</t>
  </si>
  <si>
    <t>Здравноосигурителни плащания за болнична медицинска помощ 
(лв.)</t>
  </si>
  <si>
    <t>Изплатени средства от НЗОК за медицински изделия
в лева</t>
  </si>
  <si>
    <t>Изплатени средства от НЗОК за лекарствени продукти
в лева</t>
  </si>
  <si>
    <t>Общо изплатени средства от НЗОК за БМП</t>
  </si>
  <si>
    <t>Общо изплатени средства от НЗОК за медицински изделия</t>
  </si>
  <si>
    <t>Общо изплатени средства от НЗОК за лекарствени продукти</t>
  </si>
  <si>
    <t xml:space="preserve">ОБЩО               </t>
  </si>
  <si>
    <t>01</t>
  </si>
  <si>
    <t>0103131003</t>
  </si>
  <si>
    <t>МЦ Надежда ООД</t>
  </si>
  <si>
    <t>0103131013</t>
  </si>
  <si>
    <t>МЦ Визио ЛМ ООД</t>
  </si>
  <si>
    <t>0103211001</t>
  </si>
  <si>
    <t xml:space="preserve">МБАЛ Благоевград АД   </t>
  </si>
  <si>
    <t>0103211015</t>
  </si>
  <si>
    <t>МБАЛ "Пулс" АД</t>
  </si>
  <si>
    <t>0103212016</t>
  </si>
  <si>
    <t>СБАЛО Св.Мина  ЕООД</t>
  </si>
  <si>
    <t>0103212017</t>
  </si>
  <si>
    <t>СБАЛПФЗ Бл-град ЕООД</t>
  </si>
  <si>
    <t>0111133001</t>
  </si>
  <si>
    <t>МДЦ Неврокоп ООД</t>
  </si>
  <si>
    <t>0111211004</t>
  </si>
  <si>
    <t>МБАЛ Ив.Скендеров ЕООД</t>
  </si>
  <si>
    <t>0133232006</t>
  </si>
  <si>
    <t>СБР Марикостиново ЕООД</t>
  </si>
  <si>
    <t>0133232018</t>
  </si>
  <si>
    <t>СБР Петрич ЕООД</t>
  </si>
  <si>
    <t>0137211002</t>
  </si>
  <si>
    <t>0140211003</t>
  </si>
  <si>
    <t>МБАЛ Югозападна болница ООД</t>
  </si>
  <si>
    <t>0140233007</t>
  </si>
  <si>
    <t>СБР НК фил.Сандански ЕАД</t>
  </si>
  <si>
    <t>02</t>
  </si>
  <si>
    <t>0201211002</t>
  </si>
  <si>
    <t xml:space="preserve"> МБАЛ - Айтос  ЕООД</t>
  </si>
  <si>
    <t>0204131007</t>
  </si>
  <si>
    <t xml:space="preserve">МЦ  ОКСИКОМ  - Бургас ООД </t>
  </si>
  <si>
    <t>0204131018</t>
  </si>
  <si>
    <t>МЦСП Д-р Иванови-МладостООД</t>
  </si>
  <si>
    <t>0204131030</t>
  </si>
  <si>
    <t>АМЦСМП“ОЧНА КЛИНИКА д-р ХУБАНОВ“ЕООД</t>
  </si>
  <si>
    <t>0204134004</t>
  </si>
  <si>
    <t>ВДКЦ-Бургас</t>
  </si>
  <si>
    <t>0204211001</t>
  </si>
  <si>
    <t xml:space="preserve"> УМБАЛ - Бургас  АД</t>
  </si>
  <si>
    <t>0204211024</t>
  </si>
  <si>
    <t>МБАЛ  Лайф Хоспитал  ЕООД</t>
  </si>
  <si>
    <t>0204211027</t>
  </si>
  <si>
    <t xml:space="preserve">УМБАЛ  Дева Мария </t>
  </si>
  <si>
    <t>0204211031</t>
  </si>
  <si>
    <t xml:space="preserve"> МБАЛ-Д-р Маджуров  ООД</t>
  </si>
  <si>
    <t>0204211032</t>
  </si>
  <si>
    <t>МБАЛ БУРГАС МЕД ЕООД</t>
  </si>
  <si>
    <t>0204212010</t>
  </si>
  <si>
    <t>СБАЛПФЗ - Бургас ЕООД</t>
  </si>
  <si>
    <t>0204212025</t>
  </si>
  <si>
    <t xml:space="preserve"> СОБАЛ-Бургас  ООД</t>
  </si>
  <si>
    <t>0204232016</t>
  </si>
  <si>
    <t xml:space="preserve"> СБР - БМБ  ЕАД</t>
  </si>
  <si>
    <t>0204331011</t>
  </si>
  <si>
    <t>ЦПЗ проф.д-р Иван Темков - Бургас</t>
  </si>
  <si>
    <t>0204334013</t>
  </si>
  <si>
    <t xml:space="preserve"> КОЦ - Бургас  ЕООД</t>
  </si>
  <si>
    <t>0204391033</t>
  </si>
  <si>
    <t>ДЦ "ЕлМасри" ООД</t>
  </si>
  <si>
    <t>0204391034</t>
  </si>
  <si>
    <t>НефроЛайф България-Специализирани центрове по хемодиализа ООД</t>
  </si>
  <si>
    <t>0204391035</t>
  </si>
  <si>
    <t>НЕФРОЦЕНТЪР БУРГАС ООД</t>
  </si>
  <si>
    <t>0206211005</t>
  </si>
  <si>
    <t xml:space="preserve"> МБАЛ-Средец  ЕООД</t>
  </si>
  <si>
    <t>0209211003</t>
  </si>
  <si>
    <t xml:space="preserve"> МБАЛ - Карнобат  ЕООД</t>
  </si>
  <si>
    <t>0215232022</t>
  </si>
  <si>
    <t xml:space="preserve"> СБР Стайков и фамилия  ЕООД</t>
  </si>
  <si>
    <t>0215232029</t>
  </si>
  <si>
    <t>СБР Мари ЕООД</t>
  </si>
  <si>
    <t>0215232030</t>
  </si>
  <si>
    <t>СБР Несебър АД</t>
  </si>
  <si>
    <t>0215391023</t>
  </si>
  <si>
    <t>ДЦ  Диализа Етропал Бета  ЕООД</t>
  </si>
  <si>
    <t>0217211004</t>
  </si>
  <si>
    <t xml:space="preserve"> МБАЛ - Поморие  ЕООД</t>
  </si>
  <si>
    <t>0217233017</t>
  </si>
  <si>
    <t xml:space="preserve"> СБР - НК -ф.Поморие  ЕАД</t>
  </si>
  <si>
    <t>0290211001</t>
  </si>
  <si>
    <t>МБАЛ "Сърце и мозък "ЕАД</t>
  </si>
  <si>
    <t>0290232001</t>
  </si>
  <si>
    <t>"СБР- Вита" ЕООД</t>
  </si>
  <si>
    <t>03</t>
  </si>
  <si>
    <t>0306131010</t>
  </si>
  <si>
    <t xml:space="preserve">"АМЦСМП- Св.Петка" ООД                           </t>
  </si>
  <si>
    <t>0306131071</t>
  </si>
  <si>
    <t>"АМЦСМП - ОМЦ Св. Николай Чудотворец"ЕООД</t>
  </si>
  <si>
    <t>0306131074</t>
  </si>
  <si>
    <t xml:space="preserve">"АМЦСМП-Очна клиника Св.Петка" АД                                             </t>
  </si>
  <si>
    <t>0306131078</t>
  </si>
  <si>
    <t xml:space="preserve">"Аджибадем Сити Клиник Медицински център  Варна"ЕООД                                             </t>
  </si>
  <si>
    <t>0306131117</t>
  </si>
  <si>
    <t>АМЦСМП - Света Петка Ай Кеър ЕООД</t>
  </si>
  <si>
    <t>0306211001</t>
  </si>
  <si>
    <t xml:space="preserve">МБАЛ "Света Марина " АД                                                                          </t>
  </si>
  <si>
    <t>0306211002</t>
  </si>
  <si>
    <t xml:space="preserve"> "МБАЛ "Света Анна" - Варна" АД                                                                        </t>
  </si>
  <si>
    <t>0306211021</t>
  </si>
  <si>
    <t xml:space="preserve"> "МБАЛ Еврохоспитал" ООД                                                         </t>
  </si>
  <si>
    <t>0306211030</t>
  </si>
  <si>
    <t xml:space="preserve"> "МБАЛ  Майчин дом - Варна" ЕООД                      </t>
  </si>
  <si>
    <t>0306212007</t>
  </si>
  <si>
    <t xml:space="preserve"> "СБОБАЛ-Варна "ЕООД                                                                                                                                                                           </t>
  </si>
  <si>
    <t>0306212008</t>
  </si>
  <si>
    <t xml:space="preserve"> СБАГАЛ - проф. д-р Димитър Стаматов-Варна ЕООД                                     </t>
  </si>
  <si>
    <t>0306212009</t>
  </si>
  <si>
    <t xml:space="preserve"> "СХБАЛ ПрофесорТемелков"           </t>
  </si>
  <si>
    <t>0306212011</t>
  </si>
  <si>
    <t xml:space="preserve">"СОБАЛ-Доц. Георгиев"  ЕООД           </t>
  </si>
  <si>
    <t>0306212022</t>
  </si>
  <si>
    <t xml:space="preserve">СБАЛ ПО КАРДИОЛОГИЯ ВАРНА ЕАД </t>
  </si>
  <si>
    <t>0306212026</t>
  </si>
  <si>
    <t xml:space="preserve">"СБАЛОЗ  -Д-р Марко Антонов Марков" ЕООД                                    </t>
  </si>
  <si>
    <t>0306212027</t>
  </si>
  <si>
    <t>"СБАЛК Кардиолайф"ООД</t>
  </si>
  <si>
    <t>0306232016</t>
  </si>
  <si>
    <t>"СБР - ВАРНА" АД</t>
  </si>
  <si>
    <t>0306232033</t>
  </si>
  <si>
    <t>СБР "Света Елена 1" ООД</t>
  </si>
  <si>
    <t>0306253028</t>
  </si>
  <si>
    <t>МИ-МВР-ФИЛИАЛ ВАРНА "БДПЛР"</t>
  </si>
  <si>
    <t>0306391031</t>
  </si>
  <si>
    <t>ДЦ ВИРТУС МЕДИКАЛ ЕООД</t>
  </si>
  <si>
    <t>0306391032</t>
  </si>
  <si>
    <t>ДЦ ХИПОКРАТ ЕООД</t>
  </si>
  <si>
    <t>0306911012</t>
  </si>
  <si>
    <t xml:space="preserve">"МБАЛ - Варна "към ВМА </t>
  </si>
  <si>
    <t>0314211005</t>
  </si>
  <si>
    <t>"МБАЛ- Девня "ЕООД</t>
  </si>
  <si>
    <t>0324211004</t>
  </si>
  <si>
    <t>"МБАЛ " Царица Йоанна" - Провадия " ЕООД</t>
  </si>
  <si>
    <t>04</t>
  </si>
  <si>
    <t>0404211001</t>
  </si>
  <si>
    <t>МОБАЛ "Д-р Стефан Черкезов" АД - Велико Търново</t>
  </si>
  <si>
    <t>0404212016</t>
  </si>
  <si>
    <t>СБАЛ по кардиология - Велико Търново ЕАД</t>
  </si>
  <si>
    <t>0404212017</t>
  </si>
  <si>
    <t>СБАЛПФЗ "Д-р Трейман" ЕООД - Велико Търново</t>
  </si>
  <si>
    <t>0404232018</t>
  </si>
  <si>
    <t>СБР по ФРМ - Димина ООД - с. Вонеща вода</t>
  </si>
  <si>
    <t>0404333010</t>
  </si>
  <si>
    <t>ЦКВЗ - Велико Търново ЕООД</t>
  </si>
  <si>
    <t>0404334009</t>
  </si>
  <si>
    <t>КОЦ - Велико Търново ЕООД</t>
  </si>
  <si>
    <t>0404391019</t>
  </si>
  <si>
    <t>Частен диализен център - В. Търново ЕООД</t>
  </si>
  <si>
    <t>0406131002</t>
  </si>
  <si>
    <t>МЦСМП "Визус" ЕООД - Горна Оряховица</t>
  </si>
  <si>
    <t>0406211002</t>
  </si>
  <si>
    <t>МБАЛ "Св. Иван Рилски" ЕООД - Горна Оряховица</t>
  </si>
  <si>
    <t>0422211004</t>
  </si>
  <si>
    <t>МБАЛ - Павликени  ЕООД - Павликени</t>
  </si>
  <si>
    <t>0426252021</t>
  </si>
  <si>
    <t>СБПЛР "Минерални бани" - Полски Тръмбеш</t>
  </si>
  <si>
    <t>0428211006</t>
  </si>
  <si>
    <t>МБАЛ "Д-р Димитър Павлович" ЕООД - Свищов</t>
  </si>
  <si>
    <t>0428233013</t>
  </si>
  <si>
    <t xml:space="preserve">СБР-НК-ЕАД-филиал Овча могила </t>
  </si>
  <si>
    <t>05</t>
  </si>
  <si>
    <t>0501211002</t>
  </si>
  <si>
    <t>0509211001</t>
  </si>
  <si>
    <t>МБАЛ "Света Петка" АД</t>
  </si>
  <si>
    <t>0509391009</t>
  </si>
  <si>
    <t>ДЦ Омега ЕООД</t>
  </si>
  <si>
    <t>06</t>
  </si>
  <si>
    <t>0608211003</t>
  </si>
  <si>
    <t>0610133002</t>
  </si>
  <si>
    <t>Медико-дентален център ТРИО ЕООД</t>
  </si>
  <si>
    <t>0610211001</t>
  </si>
  <si>
    <t>МБАЛ Христо Ботев  АД</t>
  </si>
  <si>
    <t>0610211019</t>
  </si>
  <si>
    <t xml:space="preserve">МБАЛ Първа частна МБАЛ  Враца ЕООД </t>
  </si>
  <si>
    <t>0610212016</t>
  </si>
  <si>
    <t>СОБАЛ Ралчовски  ЕООД</t>
  </si>
  <si>
    <t>0610212018</t>
  </si>
  <si>
    <t>СБАЛПФЗ  ВРАЦА ЕООД</t>
  </si>
  <si>
    <t>0610333009</t>
  </si>
  <si>
    <t>ЦКВЗ  Враца ЕООД</t>
  </si>
  <si>
    <t>0610334010</t>
  </si>
  <si>
    <t>КОЦ  Враца ЕООД</t>
  </si>
  <si>
    <t>0620211004</t>
  </si>
  <si>
    <t xml:space="preserve">МБАЛ Св. Иван Рилски  ЕООД  </t>
  </si>
  <si>
    <t>0627211002</t>
  </si>
  <si>
    <t>МБАЛ Мездра  ЕООД</t>
  </si>
  <si>
    <t>0627252021</t>
  </si>
  <si>
    <t>СБПЛРВБ  МЕЗДРА ЕООД</t>
  </si>
  <si>
    <t>0632222014</t>
  </si>
  <si>
    <t>СБПЛББ Роман ЕООД</t>
  </si>
  <si>
    <t>07</t>
  </si>
  <si>
    <t>0705211001</t>
  </si>
  <si>
    <t>МБАЛ "Д-р Тота Венкова" АД</t>
  </si>
  <si>
    <t>0705211013</t>
  </si>
  <si>
    <t>МБАЛ "Свети Иван Рилски Габрово" ЕООД</t>
  </si>
  <si>
    <t>0705212005</t>
  </si>
  <si>
    <t>"СБАЛББ - Габрово" ЕООД</t>
  </si>
  <si>
    <t>0729211003</t>
  </si>
  <si>
    <t>МБАЛ "Д-р Стойчо Христов" ЕООД</t>
  </si>
  <si>
    <t>0735211004</t>
  </si>
  <si>
    <t>МБАЛ "Д-р Теодоси Витанов" ЕООД</t>
  </si>
  <si>
    <t>08</t>
  </si>
  <si>
    <t>0803211002</t>
  </si>
  <si>
    <t>МБАЛ Балчик ЕООД</t>
  </si>
  <si>
    <t>0803232008</t>
  </si>
  <si>
    <t>СБР Тузлата ЕООД</t>
  </si>
  <si>
    <t>0803232016</t>
  </si>
  <si>
    <t>СБР МЕДИКА АЛБЕНА ЕООД</t>
  </si>
  <si>
    <t>0817211003</t>
  </si>
  <si>
    <t>МБАЛ Каварна ЕООД</t>
  </si>
  <si>
    <t>0828134001</t>
  </si>
  <si>
    <t>ДКЦ 1 Добрич ООД</t>
  </si>
  <si>
    <t>0828134002</t>
  </si>
  <si>
    <t>ДКЦ 2 - Добрич ЕООД</t>
  </si>
  <si>
    <t>0828211001</t>
  </si>
  <si>
    <t>МБАЛ Добрич АД</t>
  </si>
  <si>
    <t>0828391015</t>
  </si>
  <si>
    <t>ДЦ Диалхелп" ЕООД</t>
  </si>
  <si>
    <t>09</t>
  </si>
  <si>
    <t>0902211002</t>
  </si>
  <si>
    <t>0915211004</t>
  </si>
  <si>
    <t>0916211001</t>
  </si>
  <si>
    <t xml:space="preserve">МБАЛ Д-р Атанас Дафовски АД Кърджали </t>
  </si>
  <si>
    <t>0916211009</t>
  </si>
  <si>
    <t>МБАЛ - Кърджали  ООД</t>
  </si>
  <si>
    <t>0921211003</t>
  </si>
  <si>
    <t>10</t>
  </si>
  <si>
    <t>1029131002</t>
  </si>
  <si>
    <t>МЦ Д-р Никола Василиев ЕООД</t>
  </si>
  <si>
    <t>1029211001</t>
  </si>
  <si>
    <t>МБАЛ "Д-р Н. Василиев" АД</t>
  </si>
  <si>
    <t>1029233006</t>
  </si>
  <si>
    <t>СБР-НК ЕАД ф. Кюстендил</t>
  </si>
  <si>
    <t>1041232010</t>
  </si>
  <si>
    <t xml:space="preserve">СБР-Сапарева баня АД </t>
  </si>
  <si>
    <t>1048131001</t>
  </si>
  <si>
    <t>"МЦ Асклепий"ООД</t>
  </si>
  <si>
    <t>1048131004</t>
  </si>
  <si>
    <t>МЦ "Хипократ" ООД</t>
  </si>
  <si>
    <t>1048211002</t>
  </si>
  <si>
    <t>МБАЛ "Св. Иван Рилски" ЕООД</t>
  </si>
  <si>
    <t>1048211009</t>
  </si>
  <si>
    <t>МБАЛ "Св. Иван Рилски 2003" ООД</t>
  </si>
  <si>
    <t>11</t>
  </si>
  <si>
    <t>1118211001</t>
  </si>
  <si>
    <t>МБАЛ Ловеч</t>
  </si>
  <si>
    <t>1118211010</t>
  </si>
  <si>
    <t>МБАЛ"Кардиолайф"ООД</t>
  </si>
  <si>
    <t>1119211004</t>
  </si>
  <si>
    <t>МБАЛ Луковит</t>
  </si>
  <si>
    <t>1133211003</t>
  </si>
  <si>
    <t>МБАЛ Тетевен</t>
  </si>
  <si>
    <t>1134211002</t>
  </si>
  <si>
    <t>МБАЛ Троян</t>
  </si>
  <si>
    <t>1134212005</t>
  </si>
  <si>
    <t>СБАЛББ Троян</t>
  </si>
  <si>
    <t>12</t>
  </si>
  <si>
    <t>1202211002</t>
  </si>
  <si>
    <t>МБАЛ ЕООД гр. Берковица</t>
  </si>
  <si>
    <t>1212233004</t>
  </si>
  <si>
    <t>"СБР-НК" ЕАД -филиал "Св.Мина" гр.Вършец</t>
  </si>
  <si>
    <t>1224211003</t>
  </si>
  <si>
    <t>МБАЛ " Св. Николай Чудотворец" - ЕООД гр. Лом</t>
  </si>
  <si>
    <t>1229211001</t>
  </si>
  <si>
    <t>МБАЛ "Д-р Стамен Илиев" АД</t>
  </si>
  <si>
    <t>1229211008</t>
  </si>
  <si>
    <t>МБАЛ "Сити клиник - Св.Георги" ЕООД гр.Монтана</t>
  </si>
  <si>
    <t>1229391010</t>
  </si>
  <si>
    <t>„ФЪРСТ ДИАЛИЗИС СЪРВИСИЗ БЪЛГАРИЯ“ ЕАД  гр. Монтана</t>
  </si>
  <si>
    <t>13</t>
  </si>
  <si>
    <t>1308211004</t>
  </si>
  <si>
    <t>"МБАЛ-Велинград" ЕООД гр.Велинград</t>
  </si>
  <si>
    <t>1308211017</t>
  </si>
  <si>
    <t>"МБАЛ Здраве-Велинград" ЕООД гр.Велинград</t>
  </si>
  <si>
    <t>1308212012</t>
  </si>
  <si>
    <t>СБПЛРПФЗ "Св. Петка Българска" ЕООД гр. Велинград</t>
  </si>
  <si>
    <t>1308232020</t>
  </si>
  <si>
    <t>"СБР-Вита" ЕООД гр.Велинград</t>
  </si>
  <si>
    <t>1308233008</t>
  </si>
  <si>
    <t>"СБР-НК" ЕАД филиал Велинград</t>
  </si>
  <si>
    <t>1319211001</t>
  </si>
  <si>
    <t>"МБАЛ-Пазарджик" АД гр.Пазарджик</t>
  </si>
  <si>
    <t>1319211013</t>
  </si>
  <si>
    <t>"МБАЛ-Хигия" АД гр.Пазарджик</t>
  </si>
  <si>
    <t>1319211014</t>
  </si>
  <si>
    <t>"МБАЛ Хигия-Север" ООД гр.Пазарджик</t>
  </si>
  <si>
    <t>1319211015</t>
  </si>
  <si>
    <t>УМБАЛ "Пълмед" ООД - клон МС Здраве гр.Пазарджик</t>
  </si>
  <si>
    <t>1319212018</t>
  </si>
  <si>
    <t>"СБАЛПФЗ-Пазарджик" ЕООД гр.Пазарджик</t>
  </si>
  <si>
    <t>1319391019</t>
  </si>
  <si>
    <t xml:space="preserve">"ДЪЧМЕД ДИАЛИЗА БЪЛГАРИЯ - ДИАЛИЗЕН ЦЕНТЪР" ЕООД гр.Пазарджик </t>
  </si>
  <si>
    <t>1320211002</t>
  </si>
  <si>
    <t>"МБАЛ-Уни Хоспитал" ООД гр.Панагюрище</t>
  </si>
  <si>
    <t>1321211003</t>
  </si>
  <si>
    <t>МБАЛ "Проф. Димитър Ранев" ООД гр.Пещера</t>
  </si>
  <si>
    <t>1390391001</t>
  </si>
  <si>
    <t>"Фърст Диализис Сървисиз България" ЕАД</t>
  </si>
  <si>
    <t>14</t>
  </si>
  <si>
    <t>1432211001</t>
  </si>
  <si>
    <t>МБАЛ "Рахила Ангелова"АД-Перник</t>
  </si>
  <si>
    <t>1432212005</t>
  </si>
  <si>
    <t>СБАЛББ-ЕООД-Перник</t>
  </si>
  <si>
    <t>1432211013</t>
  </si>
  <si>
    <t>МБАЛ "Св.Георги"-Перник-ООД</t>
  </si>
  <si>
    <t>1432252010</t>
  </si>
  <si>
    <t>СБПЛР-ЕООД-Перник</t>
  </si>
  <si>
    <t>1432391012</t>
  </si>
  <si>
    <t>Диализен център-Перник</t>
  </si>
  <si>
    <t>15</t>
  </si>
  <si>
    <t>1503211006</t>
  </si>
  <si>
    <t>МБАЛ - Белене ЕООД</t>
  </si>
  <si>
    <t>1508211005</t>
  </si>
  <si>
    <t>МБАЛ - Гулянци ЕООД</t>
  </si>
  <si>
    <t>1516211003</t>
  </si>
  <si>
    <t>МБАЛ - Левски ЕООД</t>
  </si>
  <si>
    <t>1521211004</t>
  </si>
  <si>
    <t>МБАЛ - Никопол ЕООД</t>
  </si>
  <si>
    <t>1524131015</t>
  </si>
  <si>
    <t>АСМП - МЦ Окулус - Кушинова ЕООД</t>
  </si>
  <si>
    <t>1524131022</t>
  </si>
  <si>
    <t>МЦ Св. Марина - ДТ ООД</t>
  </si>
  <si>
    <t>1524134003</t>
  </si>
  <si>
    <t>ДКЦ ІІ - Плевен ЕООД</t>
  </si>
  <si>
    <t>1524211001</t>
  </si>
  <si>
    <t>УМБАЛ - Д-р Г. Странски ЕАД</t>
  </si>
  <si>
    <t>1524211014</t>
  </si>
  <si>
    <t>МБАЛ - Авис Медика ООД</t>
  </si>
  <si>
    <t>1524211017</t>
  </si>
  <si>
    <t>МБАЛ Св. Панталеймон - Плевен ООД</t>
  </si>
  <si>
    <t>1524211018</t>
  </si>
  <si>
    <t>МБАЛ Св. Параскева ООД</t>
  </si>
  <si>
    <t>1524211019</t>
  </si>
  <si>
    <t>УМБАЛ Св. Марина - Плевен ООД</t>
  </si>
  <si>
    <t>1524211020</t>
  </si>
  <si>
    <t>МБАЛ Сърце и мозък ЕАД</t>
  </si>
  <si>
    <t>1524212015</t>
  </si>
  <si>
    <t>СБАЛ по кардиология ЕАД</t>
  </si>
  <si>
    <t>1524911008</t>
  </si>
  <si>
    <t xml:space="preserve">ВМА - МБАЛ - Плевен </t>
  </si>
  <si>
    <t>1537211002</t>
  </si>
  <si>
    <t>МБАЛ - Червен бряг ЕООД</t>
  </si>
  <si>
    <t>1539211012</t>
  </si>
  <si>
    <t>МБАЛ - Кнежа ЕООД</t>
  </si>
  <si>
    <t>16</t>
  </si>
  <si>
    <t>1601211005</t>
  </si>
  <si>
    <t>МБАЛ Асеновград ЕООД гр. Асеновград</t>
  </si>
  <si>
    <t>1601232056</t>
  </si>
  <si>
    <t>СБР Света Богородица ЕООД -Нареченски бани</t>
  </si>
  <si>
    <t>1601233016</t>
  </si>
  <si>
    <t>СБР НК филиал Нареченски бани</t>
  </si>
  <si>
    <t>1613131004</t>
  </si>
  <si>
    <t>МЦ Витамед ЕООД Карлово</t>
  </si>
  <si>
    <t>1613211006</t>
  </si>
  <si>
    <t>1613232020</t>
  </si>
  <si>
    <t>СБР НК филиал Баня; Карловско</t>
  </si>
  <si>
    <t>1622131037</t>
  </si>
  <si>
    <t>МЦ Луксор</t>
  </si>
  <si>
    <t>1622131088</t>
  </si>
  <si>
    <t>МЦ за очно здраве Виста ООД</t>
  </si>
  <si>
    <t>1622131104</t>
  </si>
  <si>
    <t>МЦ АВАНГАРД 1 ООД</t>
  </si>
  <si>
    <t>1622211001</t>
  </si>
  <si>
    <t>УМБАЛ Св. Георги ЕАД Пловдив</t>
  </si>
  <si>
    <t>1622211002</t>
  </si>
  <si>
    <t>УМБАЛ Пловдив АД</t>
  </si>
  <si>
    <t>1622211003</t>
  </si>
  <si>
    <t>1622211004</t>
  </si>
  <si>
    <t>1622211029</t>
  </si>
  <si>
    <t>УМБАЛ Каспела ЕООД Пловдив</t>
  </si>
  <si>
    <t>1622211031</t>
  </si>
  <si>
    <t>МБАЛ Мед Лайн Клиник AД</t>
  </si>
  <si>
    <t>1622211036</t>
  </si>
  <si>
    <t>МБАЛ Тримонциум ООД</t>
  </si>
  <si>
    <t>1622211037</t>
  </si>
  <si>
    <t>УМБАЛ  Пълмед Пловдив  ООД</t>
  </si>
  <si>
    <t>1622211039</t>
  </si>
  <si>
    <t>МБАЛ  Св. Каридад ЕАД</t>
  </si>
  <si>
    <t>1622211042</t>
  </si>
  <si>
    <t>МБАЛ Централ онко хоспитал</t>
  </si>
  <si>
    <t>1622211044</t>
  </si>
  <si>
    <t>МБАЛ МК Свети Иван Рилски ЕООД</t>
  </si>
  <si>
    <t>1622211045</t>
  </si>
  <si>
    <t>УМБАЛ Еврохоспитал Пловдив ООД</t>
  </si>
  <si>
    <t>1622211049</t>
  </si>
  <si>
    <t>МБАЛ Уро Медикс ООД Пловдив</t>
  </si>
  <si>
    <t>1622211053</t>
  </si>
  <si>
    <t>МБАЛ  Св.Св. Козма и Дамян ООД</t>
  </si>
  <si>
    <t>1622212028</t>
  </si>
  <si>
    <t>СОБАЛ Луксор ООД Пловдив</t>
  </si>
  <si>
    <t>1622212030</t>
  </si>
  <si>
    <t>УСБАЛАГ Селена ООД - Пловдив</t>
  </si>
  <si>
    <t>1622212033</t>
  </si>
  <si>
    <t>СГЕБАЛ Еврохоспитал ООД Пловдив</t>
  </si>
  <si>
    <t>1622212038</t>
  </si>
  <si>
    <t>Медикус алфа СХБАЛ ЕООД</t>
  </si>
  <si>
    <t>1622212041</t>
  </si>
  <si>
    <t>СБАЛАГ Торакс Д-р Сава Бояджиев ЕООД - Пловдив</t>
  </si>
  <si>
    <t>1622212050</t>
  </si>
  <si>
    <t>СБАЛ Специал медик</t>
  </si>
  <si>
    <t>1622333018</t>
  </si>
  <si>
    <t>1622334019</t>
  </si>
  <si>
    <t>КОЦ  Пловдив ЕООД</t>
  </si>
  <si>
    <t>1622391046</t>
  </si>
  <si>
    <t>Хемодиализен център Фърст диализис сървисиз България  ЕАД</t>
  </si>
  <si>
    <t>1622391051</t>
  </si>
  <si>
    <t>Дъчмед диализа България -ДЦ ЕООД клон Пловдив</t>
  </si>
  <si>
    <t>1622911013</t>
  </si>
  <si>
    <t>МБАЛ Пловдив към ВМА София</t>
  </si>
  <si>
    <t>1622911014</t>
  </si>
  <si>
    <t>МТБ Пловдив</t>
  </si>
  <si>
    <t>1623211007</t>
  </si>
  <si>
    <t>1625131001</t>
  </si>
  <si>
    <t>МЦ Св. Елисавета - Раковски ООД</t>
  </si>
  <si>
    <t>1625211008</t>
  </si>
  <si>
    <t>1626131002</t>
  </si>
  <si>
    <t>МЦ Литомед ЕООД</t>
  </si>
  <si>
    <t>1626211048</t>
  </si>
  <si>
    <t>МБАЛ Паркхоспитал ЕООД</t>
  </si>
  <si>
    <t>1637232012</t>
  </si>
  <si>
    <t>ВМА БПЛР- гр. Хисаря</t>
  </si>
  <si>
    <t>1637232057</t>
  </si>
  <si>
    <t>СБР- Витус ООД Хисаря</t>
  </si>
  <si>
    <t>1637233021</t>
  </si>
  <si>
    <t xml:space="preserve">СБР НК филиал Хисар  </t>
  </si>
  <si>
    <t>1637253040</t>
  </si>
  <si>
    <t>МИ-МВР Филиал Хисар БПЛР</t>
  </si>
  <si>
    <t>1641221054</t>
  </si>
  <si>
    <t xml:space="preserve">МБПЛР Стамболийски ЕООД гр. Стамболийски </t>
  </si>
  <si>
    <t>1643221052</t>
  </si>
  <si>
    <t>17</t>
  </si>
  <si>
    <t>1714211002</t>
  </si>
  <si>
    <t>МБАЛ - Исперих ЕООД</t>
  </si>
  <si>
    <t>1716211003</t>
  </si>
  <si>
    <t>МБАЛ - Кубрат ЕООД</t>
  </si>
  <si>
    <t>1726131005</t>
  </si>
  <si>
    <t>МЦ Вита Медика ЕООД</t>
  </si>
  <si>
    <t>1726211001</t>
  </si>
  <si>
    <t>МБАЛ Св. Иван Рилски - Разград  АД</t>
  </si>
  <si>
    <t>18</t>
  </si>
  <si>
    <t>1804211002</t>
  </si>
  <si>
    <t>МБАЛ - ЮЛИЯ ВРЕВСКА - БЯЛА ЕООД</t>
  </si>
  <si>
    <t>1827211001</t>
  </si>
  <si>
    <t>УМБАЛ - КАНЕВ АД</t>
  </si>
  <si>
    <t>1827211019</t>
  </si>
  <si>
    <t>УМБАЛ МЕДИКА РУСЕ ООД</t>
  </si>
  <si>
    <t>1827212013</t>
  </si>
  <si>
    <t>СБАЛ ПО ФРМ - МЕДИКА - ООД</t>
  </si>
  <si>
    <t>1827212015</t>
  </si>
  <si>
    <t>СБАЛК " МЕДИКА-КОР " ЕАД</t>
  </si>
  <si>
    <t>1827212016</t>
  </si>
  <si>
    <t>СБАЛПФЗ - Д-Р ДИМИТЪР ГРАМАТИКОВ - РУСЕ- ЕООД</t>
  </si>
  <si>
    <t>1827334009</t>
  </si>
  <si>
    <t>КОМПЛЕКСЕН ОНКОЛОГИЧЕН ЦЕНТЪР - РУСЕ ЕООД</t>
  </si>
  <si>
    <t>1827391020</t>
  </si>
  <si>
    <t>"ДИАЛИЗЕН ЦЕНТЪР РУРИКОМ"ООД</t>
  </si>
  <si>
    <t>19</t>
  </si>
  <si>
    <t>1910211003</t>
  </si>
  <si>
    <t>1931211001</t>
  </si>
  <si>
    <t>МБАЛ Силистра АД</t>
  </si>
  <si>
    <t>1934211002</t>
  </si>
  <si>
    <t>20</t>
  </si>
  <si>
    <t>2011252017</t>
  </si>
  <si>
    <t>"СБР - Котел" ЕООД</t>
  </si>
  <si>
    <t>2016211002</t>
  </si>
  <si>
    <t>МБАЛ "Света Петка Българска" ЕООД</t>
  </si>
  <si>
    <t>2020211001</t>
  </si>
  <si>
    <t>МБАЛ "Д-р Иван Селимински" АД</t>
  </si>
  <si>
    <t>2020211016</t>
  </si>
  <si>
    <t>МБАЛ "Хаджи Димитър" ООД</t>
  </si>
  <si>
    <t>2020212012</t>
  </si>
  <si>
    <t>СХБАЛ "Амброаз Паре" ООД</t>
  </si>
  <si>
    <t>2020212015</t>
  </si>
  <si>
    <t>САГБАЛ "Ева"</t>
  </si>
  <si>
    <t>2020911006</t>
  </si>
  <si>
    <t>МБАЛ Сливен към ВМА София</t>
  </si>
  <si>
    <t>21</t>
  </si>
  <si>
    <t>2102232008</t>
  </si>
  <si>
    <t>"СБР-НК"ЕАД - филиал с. Баните</t>
  </si>
  <si>
    <t>2109211004</t>
  </si>
  <si>
    <t>"МБАЛ-Девин" ЕАД гр.Девин</t>
  </si>
  <si>
    <t>2109232012</t>
  </si>
  <si>
    <t>"СБР-Орфей" ЕООД гр. Девин</t>
  </si>
  <si>
    <t>2111211002</t>
  </si>
  <si>
    <t>МБАЛ"Проф. д-р Асен Шопов"ЕООД-гр.Златоград</t>
  </si>
  <si>
    <t>2116211003</t>
  </si>
  <si>
    <t>МБАЛ"Проф. д-р Константин Чилов"ЕООД-гр.Мадан</t>
  </si>
  <si>
    <t>2127232011</t>
  </si>
  <si>
    <t>"СБР-Родопи" ЕООД гр. Рудозем</t>
  </si>
  <si>
    <t>2131211001</t>
  </si>
  <si>
    <t>МБАЛ -"Д-р Братан Шукеров"АД  гр.Смолян</t>
  </si>
  <si>
    <t>22</t>
  </si>
  <si>
    <t>2201211001</t>
  </si>
  <si>
    <t>МБАЛ"Св. Анна"- София АД</t>
  </si>
  <si>
    <t>2201211002</t>
  </si>
  <si>
    <t>МБАЛ Царица Йоанна - ЕАД</t>
  </si>
  <si>
    <t>2201211003</t>
  </si>
  <si>
    <t>МБАЛСМ Н. И. Пирогов ЕАД</t>
  </si>
  <si>
    <t>2201211004</t>
  </si>
  <si>
    <t>УМБАЛ Св. Иван  Рилски ЕАД</t>
  </si>
  <si>
    <t>2201211005</t>
  </si>
  <si>
    <t>УМБАЛ „Проф. Д-р Александър Чирков“ ЕАД</t>
  </si>
  <si>
    <t>2201211032</t>
  </si>
  <si>
    <t>Първа МБАЛ София-АД</t>
  </si>
  <si>
    <t>2201211033</t>
  </si>
  <si>
    <t>Втора МБАЛ - София - АД</t>
  </si>
  <si>
    <t>2201211034</t>
  </si>
  <si>
    <t>Четвърта МБАЛ - София - ЕАД</t>
  </si>
  <si>
    <t>2201211035</t>
  </si>
  <si>
    <t>Пета МБАЛ - София - АД</t>
  </si>
  <si>
    <t>2201211055</t>
  </si>
  <si>
    <t>УМБАЛ Александровска - ЕАД</t>
  </si>
  <si>
    <t>2201211060</t>
  </si>
  <si>
    <t>МБАЛ Вита ЕООД</t>
  </si>
  <si>
    <t>2201211063</t>
  </si>
  <si>
    <t>МБАЛ Доверие АД</t>
  </si>
  <si>
    <t>2201211064</t>
  </si>
  <si>
    <t>МБАЛ"Света София" ООД</t>
  </si>
  <si>
    <t>2201211067</t>
  </si>
  <si>
    <t>АДЖИБАДЕМ СИТИ КЛИНИК МБАЛ ТОКУДА EАД</t>
  </si>
  <si>
    <t>2201211078</t>
  </si>
  <si>
    <t>МБАЛ Люлин ЕАД</t>
  </si>
  <si>
    <t>2201211080</t>
  </si>
  <si>
    <t>МБАЛ "Полимед" ООД</t>
  </si>
  <si>
    <t>2201211082</t>
  </si>
  <si>
    <t>МБАЛ "СЕРДИКА" ЕООД</t>
  </si>
  <si>
    <t>2201211083</t>
  </si>
  <si>
    <t>МБАЛ - НКБ - ЕАД</t>
  </si>
  <si>
    <t>2201211084</t>
  </si>
  <si>
    <t>МБАЛ СВ. БОГОРОДИЦА ООД</t>
  </si>
  <si>
    <t>2201211085</t>
  </si>
  <si>
    <t>МБАЛ "Св. Панталеймон" АД</t>
  </si>
  <si>
    <t>2201211091</t>
  </si>
  <si>
    <t>УМБАЛ Софиямед ООД</t>
  </si>
  <si>
    <t>2201211093</t>
  </si>
  <si>
    <t>Аджибадем Сити клиник УМБАЛ ЕООД</t>
  </si>
  <si>
    <t>2201211094</t>
  </si>
  <si>
    <t>МБАЛ за женско здраве - Надежда ООД</t>
  </si>
  <si>
    <t>2201211096</t>
  </si>
  <si>
    <t>МБАЛ БОЛНИЦА ЕВРОПА ООД</t>
  </si>
  <si>
    <t>2201211097</t>
  </si>
  <si>
    <t>МБАЛ Здравето 2012 ООД</t>
  </si>
  <si>
    <t>2201211109</t>
  </si>
  <si>
    <t>УБ Лозенец</t>
  </si>
  <si>
    <t>2201212006</t>
  </si>
  <si>
    <t>СБАЛАГ Майчин дом - ЕАД</t>
  </si>
  <si>
    <t>2201212007</t>
  </si>
  <si>
    <t>Първа САГБАЛ Св. София - АД</t>
  </si>
  <si>
    <t>2201212008</t>
  </si>
  <si>
    <t>Втора САГБАЛ Шейново - АД</t>
  </si>
  <si>
    <t>2201212009</t>
  </si>
  <si>
    <t>МБАЛНП Св. Наум - ЕАД</t>
  </si>
  <si>
    <t>2201212010</t>
  </si>
  <si>
    <t>СБАЛО Проф. Бойчо Бойчев - ЕАД</t>
  </si>
  <si>
    <t>2201212011</t>
  </si>
  <si>
    <t>УСБАЛЕ Акад. Ив. Пенчев - ЕАД</t>
  </si>
  <si>
    <t>2201212012</t>
  </si>
  <si>
    <t>СБАЛДБ - ЕАД</t>
  </si>
  <si>
    <t>2201212014</t>
  </si>
  <si>
    <t>СБАЛИПБ Проф. Ив. Киров ЕАД</t>
  </si>
  <si>
    <t>2201212017</t>
  </si>
  <si>
    <t>СБАЛТОСМ - ПРОФ. Д-Р ДИМИТЪР ШОЙЛЕВ ЕАД</t>
  </si>
  <si>
    <t>2201212038</t>
  </si>
  <si>
    <t>СБАЛ - Св. Лазар ООД</t>
  </si>
  <si>
    <t>2201212039</t>
  </si>
  <si>
    <t>СБАЛОТ "ВИТОША" ЕООД</t>
  </si>
  <si>
    <t>2201212059</t>
  </si>
  <si>
    <t>СБАЛГАР"Д-р Малинов"ООД</t>
  </si>
  <si>
    <t>2201212061</t>
  </si>
  <si>
    <t>САГБАЛ Д-р Щерев ЕООД</t>
  </si>
  <si>
    <t>2201212065</t>
  </si>
  <si>
    <t>СБАЛ "Йоан Павел" ООД</t>
  </si>
  <si>
    <t>2201212066</t>
  </si>
  <si>
    <t>СОБАЛ"Акад. Пашев" ООД</t>
  </si>
  <si>
    <t>2201212070</t>
  </si>
  <si>
    <t>СОБАЛ"ВИЗУС"ООД</t>
  </si>
  <si>
    <t>2201212071</t>
  </si>
  <si>
    <t>СБАЛОБ"ЗОРА"ООД</t>
  </si>
  <si>
    <t>2201212072</t>
  </si>
  <si>
    <t>СОБАЛ"Вижън"ООД</t>
  </si>
  <si>
    <t>2201212075</t>
  </si>
  <si>
    <t>СБАЛХЗ-ЕАД</t>
  </si>
  <si>
    <t>2201212076</t>
  </si>
  <si>
    <t>СБАЛОБ"ЗРЕНИЕ"ООД</t>
  </si>
  <si>
    <t>2201212079</t>
  </si>
  <si>
    <t>СБАЛ -ГРЪБНАЧЕН ЦЕНТЪР АД</t>
  </si>
  <si>
    <t>2201212086</t>
  </si>
  <si>
    <t>СБАЛОЗ ЕООД</t>
  </si>
  <si>
    <t>2201212090</t>
  </si>
  <si>
    <t>СБАЛОБ ДЕН - ЕООД</t>
  </si>
  <si>
    <t>2201212095</t>
  </si>
  <si>
    <t>СОБАЛ ПЕНТАГРАМ ЕООД</t>
  </si>
  <si>
    <t>2201212102</t>
  </si>
  <si>
    <t>СБАЛОЗ Кристал ООД</t>
  </si>
  <si>
    <t>2201212103</t>
  </si>
  <si>
    <t>"СБАЛ ДЛЧХ - МЕДИКРОН" ООД</t>
  </si>
  <si>
    <t>2201214020</t>
  </si>
  <si>
    <t>2201222024</t>
  </si>
  <si>
    <t>СБПЛР - Кремиковци ЕООД</t>
  </si>
  <si>
    <t>2201222025</t>
  </si>
  <si>
    <t>СБДПЛР - Бухово ЕООД</t>
  </si>
  <si>
    <t>2201222026</t>
  </si>
  <si>
    <t>СБПЛР ПАНЧАРЕВО  ЕООД</t>
  </si>
  <si>
    <t>2201222027</t>
  </si>
  <si>
    <t>СБПЛРДЦП Св. София - ЕООД</t>
  </si>
  <si>
    <t>2201232029</t>
  </si>
  <si>
    <t>СБР-Банкя АД</t>
  </si>
  <si>
    <t>2201232030</t>
  </si>
  <si>
    <t>БПЛР - ВМА БАНКЯ</t>
  </si>
  <si>
    <t>2201233028</t>
  </si>
  <si>
    <t>СБР Здраве - ЕАД</t>
  </si>
  <si>
    <t>2201233087</t>
  </si>
  <si>
    <t>СБР-НК ЕАД-филиал Банкя</t>
  </si>
  <si>
    <t>2201234021</t>
  </si>
  <si>
    <t>НСБФТР - ЕАД</t>
  </si>
  <si>
    <t>2201251096</t>
  </si>
  <si>
    <t>"МБПЛР "Сердика"ООД</t>
  </si>
  <si>
    <t>2201252113</t>
  </si>
  <si>
    <t>СБРПЛ Блокс ЕООД</t>
  </si>
  <si>
    <t>2201253089</t>
  </si>
  <si>
    <t>БДПЛР МИ - МВР ФИЛИАЛ БАНКЯ</t>
  </si>
  <si>
    <t>2201331047</t>
  </si>
  <si>
    <t xml:space="preserve"> ЦПЗ "Проф. Никола Шипковенски" ЕООД</t>
  </si>
  <si>
    <t>2201391092</t>
  </si>
  <si>
    <t>Диализен център Диалмед ООД</t>
  </si>
  <si>
    <t>2201391101</t>
  </si>
  <si>
    <t>Диализен център Хемомед ЕООД</t>
  </si>
  <si>
    <t>2201391111</t>
  </si>
  <si>
    <t>Диализен център Дружба ООД</t>
  </si>
  <si>
    <t>2201911041</t>
  </si>
  <si>
    <t>Медицински институт - МВР</t>
  </si>
  <si>
    <t>2201911042</t>
  </si>
  <si>
    <t>Военномедицинска академия</t>
  </si>
  <si>
    <t>2201911043</t>
  </si>
  <si>
    <t>НМТБ ЦАР БОРИС ІІІ</t>
  </si>
  <si>
    <t>2202131522</t>
  </si>
  <si>
    <t>"Очен лазерен център"Вижън"ООД</t>
  </si>
  <si>
    <t>2203131515</t>
  </si>
  <si>
    <t>МЦО - Ресбиомед ЕООД</t>
  </si>
  <si>
    <t>2203131519</t>
  </si>
  <si>
    <t>МЦ за очно здраве Фокус ЕООД</t>
  </si>
  <si>
    <t>2204131521</t>
  </si>
  <si>
    <t>МЦ РВД"ЗДРАВЕ"ООД</t>
  </si>
  <si>
    <t>2204131532</t>
  </si>
  <si>
    <t>МЦ- клиника "Св. Мария Магдалена" ЕООД</t>
  </si>
  <si>
    <t>2212131505</t>
  </si>
  <si>
    <t>МЦ Пентаграм 2012 ООД</t>
  </si>
  <si>
    <t>2205131519</t>
  </si>
  <si>
    <t>МЦ СВЕТЛИНА ЕООД</t>
  </si>
  <si>
    <t>2210131569</t>
  </si>
  <si>
    <t>АСМП МЦ "Просперитас" ООД</t>
  </si>
  <si>
    <t>2217134501</t>
  </si>
  <si>
    <t>ДКЦ СВЕТА СОФИЯ-ЕООД</t>
  </si>
  <si>
    <t>2220134001</t>
  </si>
  <si>
    <t>ДКЦ ХХХ- София ЕООД</t>
  </si>
  <si>
    <t>2290211001</t>
  </si>
  <si>
    <t>МБАЛ СВЕТИ ГЕОРГИ-ПЕРНИК ООД</t>
  </si>
  <si>
    <t>23</t>
  </si>
  <si>
    <t>2301212022</t>
  </si>
  <si>
    <t>СБАЛОЗ - София област ЕООД</t>
  </si>
  <si>
    <t>2301212023</t>
  </si>
  <si>
    <t>СБАЛПФЗ - София област ЕООД</t>
  </si>
  <si>
    <t>2307211002</t>
  </si>
  <si>
    <t>МБАЛ - Ботевград ЕООД</t>
  </si>
  <si>
    <t>2317211004</t>
  </si>
  <si>
    <t>МБАЛ - Елин Пелин ЕООД</t>
  </si>
  <si>
    <t>2317211024</t>
  </si>
  <si>
    <t xml:space="preserve"> МБАЛ - Скин Системс EООД - с. Доганово</t>
  </si>
  <si>
    <t>2318211005</t>
  </si>
  <si>
    <t>МБАЛ Проф. д-р  Ал. Герчев  - Етрополе ЕООД</t>
  </si>
  <si>
    <t>2320211006</t>
  </si>
  <si>
    <t>МБАЛ - Ихтиман ЕООД</t>
  </si>
  <si>
    <t>2325222010</t>
  </si>
  <si>
    <t>СБДПЛР - Костенец ЕООД</t>
  </si>
  <si>
    <t>2325233017</t>
  </si>
  <si>
    <t>СБР - НК ЕАД филиал Момин проход</t>
  </si>
  <si>
    <t>2339211009</t>
  </si>
  <si>
    <t>МБАЛ - Самоков ЕООД</t>
  </si>
  <si>
    <t>2343211008</t>
  </si>
  <si>
    <t>МБАЛ - Своге ЕООД</t>
  </si>
  <si>
    <t>2343222013</t>
  </si>
  <si>
    <t>СБПФЗДПЛР - Цар Фердинанд І ЕООД с.Искрец</t>
  </si>
  <si>
    <t>2355211007</t>
  </si>
  <si>
    <t>МБАЛ - Пирдоп АД</t>
  </si>
  <si>
    <t>24</t>
  </si>
  <si>
    <t>2407211005</t>
  </si>
  <si>
    <t>2412211003</t>
  </si>
  <si>
    <t>МБАЛ Д-р Христо Стамболски ЕООД</t>
  </si>
  <si>
    <t>2412212028</t>
  </si>
  <si>
    <t>СБНАЛ Свети Лазар ЕООД  гр.Казанлък</t>
  </si>
  <si>
    <t>2424233014</t>
  </si>
  <si>
    <t>СБР - НK ЕАД филиал Павел баня</t>
  </si>
  <si>
    <t>2431131035</t>
  </si>
  <si>
    <t>ОМЦ Трошев ООД</t>
  </si>
  <si>
    <t>2431131051</t>
  </si>
  <si>
    <t>МЦ Верея ЕООД</t>
  </si>
  <si>
    <t>2431211002</t>
  </si>
  <si>
    <t>УМБАЛ Проф.д-р Ст. Киркович АД</t>
  </si>
  <si>
    <t>2431211024</t>
  </si>
  <si>
    <t>МБАЛ НИАМЕД ООД</t>
  </si>
  <si>
    <t>2431211026</t>
  </si>
  <si>
    <t>МБАЛ ТРАКИЯ ЕООД</t>
  </si>
  <si>
    <t>2431211029</t>
  </si>
  <si>
    <t>МБАЛ- МК Св.Ив.Рилски ЕООД клон гр.Стара Загора</t>
  </si>
  <si>
    <t>2431212027</t>
  </si>
  <si>
    <t>2431334012</t>
  </si>
  <si>
    <t>2431391030</t>
  </si>
  <si>
    <t>Диализен център Виа Диал ООД</t>
  </si>
  <si>
    <t>2436211004</t>
  </si>
  <si>
    <t>25</t>
  </si>
  <si>
    <t>2522211003</t>
  </si>
  <si>
    <t xml:space="preserve">"МБАЛ - Омуртаг" ЕАД </t>
  </si>
  <si>
    <t>2524211002</t>
  </si>
  <si>
    <t xml:space="preserve">"МБАЛ - Попово"  ЕООД  </t>
  </si>
  <si>
    <t>2535211001</t>
  </si>
  <si>
    <t xml:space="preserve">"МБАЛ - Търговище" АД </t>
  </si>
  <si>
    <t>2535212007</t>
  </si>
  <si>
    <t>"СОБАЛ Д-р Тасков" ООД</t>
  </si>
  <si>
    <t>26</t>
  </si>
  <si>
    <t>2609211002</t>
  </si>
  <si>
    <t>МБАЛ  Св. Екатерина  ЕООД Димитровград</t>
  </si>
  <si>
    <t>2617212008</t>
  </si>
  <si>
    <t>2619232019</t>
  </si>
  <si>
    <t>СБР Айлин ЕООД</t>
  </si>
  <si>
    <t>2628211004</t>
  </si>
  <si>
    <t>МБАЛ  Свиленград  ЕООД</t>
  </si>
  <si>
    <t>2632212018</t>
  </si>
  <si>
    <t>2633211003</t>
  </si>
  <si>
    <t>МБАЛ  Харманли  ЕООД</t>
  </si>
  <si>
    <t>2634131016</t>
  </si>
  <si>
    <t xml:space="preserve">Очен медицински център Хасково ООД </t>
  </si>
  <si>
    <t>2634211001</t>
  </si>
  <si>
    <t>МБАЛ  Хасково АД</t>
  </si>
  <si>
    <t>2634211015</t>
  </si>
  <si>
    <t xml:space="preserve">МБАЛ  Хигия  ООД </t>
  </si>
  <si>
    <t>2634212016</t>
  </si>
  <si>
    <t>2634212017</t>
  </si>
  <si>
    <t>27</t>
  </si>
  <si>
    <t>2723211002</t>
  </si>
  <si>
    <t>"МБАЛ Велики Преслав" ЕООД</t>
  </si>
  <si>
    <t>2730211001</t>
  </si>
  <si>
    <t>"МБАЛ - Шумен" АД</t>
  </si>
  <si>
    <t>2730212011</t>
  </si>
  <si>
    <t>"СБАЛ по Кардиология Мадара" ЕАД</t>
  </si>
  <si>
    <t>2730334007</t>
  </si>
  <si>
    <t>"КОЦ-Шумен"ЕООД</t>
  </si>
  <si>
    <t>2730391012</t>
  </si>
  <si>
    <t>ДЪЧМЕД ДИАЛИЗА БЪЛГАРИЯ - ДИАЛИЗЕН ЦЕНТЪР ШУМЕН ЕООД</t>
  </si>
  <si>
    <t>28</t>
  </si>
  <si>
    <t>2807211002</t>
  </si>
  <si>
    <t>2826211001</t>
  </si>
  <si>
    <t>МБАЛ "Св. Пантелеймон" АД</t>
  </si>
  <si>
    <t>2826211008</t>
  </si>
  <si>
    <t>МБАЛ "Св. Йоан Рилски" ООД</t>
  </si>
  <si>
    <t>2826212007</t>
  </si>
  <si>
    <t>СБАЛК Ямбол ЕАД</t>
  </si>
  <si>
    <t>Лечебни заведения за болнична помощ 
с над 50% държавно участие в капитала
към 31.12.2023 г.</t>
  </si>
  <si>
    <t>Q4 2022</t>
  </si>
  <si>
    <t>Q4 2023</t>
  </si>
  <si>
    <t>Изменение Q4 2023 спрямо Q4 2022</t>
  </si>
  <si>
    <t>Изменение Q4 2023 спрямо Q3 2023</t>
  </si>
  <si>
    <t>Лечебни заведения за болнична помощ 
с над 50% общинско участие в капитала
към 31.12.2023 г.</t>
  </si>
  <si>
    <t>IV тримесечие на 2023 година</t>
  </si>
  <si>
    <t>IV тримесечие на 2022 година</t>
  </si>
  <si>
    <t>1118131004</t>
  </si>
  <si>
    <t>МЦ Ловеч ЕООД</t>
  </si>
  <si>
    <t>1601133001</t>
  </si>
  <si>
    <t>МДЦ ВИЗИОДЕНТ ЕООД</t>
  </si>
  <si>
    <t>1622131068</t>
  </si>
  <si>
    <t>АСИП-МЦ ЕВРОХОСПИТАЛ ПЛОВДИВ ЕООД</t>
  </si>
  <si>
    <t>2826134001</t>
  </si>
  <si>
    <t>ДКЦ 1 - Ямбол ЕООД гр. Ямбол</t>
  </si>
  <si>
    <t>Изплатени средства за здравноосигурени пациенти по изпълнителите на БМП за болничната медицинска помощ, за медицински изделия, прилагани в БМП и за лекарствени продукти за лечение на злокачествени заболявания и лекарствени продукти при животозастрашаващи кръвоизливи и спешни оперативни и инвазивни интервенции при пациенти с вродени коагулопатии, в условията на болнична медицинска помощ, които НЗОК заплаща извън стойността на оказваните медицински услуги за IV тримесечие на 2023 година</t>
  </si>
  <si>
    <t>III тримесечие на 2023 година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</si>
</sst>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&quot; &quot;##0"/>
    <numFmt numFmtId="166" formatCode="0.0%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0" fillId="0" borderId="0"/>
  </cellStyleXfs>
  <cellXfs count="233">
    <xf numFmtId="0" fontId="0" fillId="0" borderId="0" xfId="0"/>
    <xf numFmtId="14" fontId="4" fillId="0" borderId="7" xfId="1" applyNumberFormat="1" applyFont="1" applyFill="1" applyBorder="1" applyAlignment="1">
      <alignment horizontal="center" vertical="center" wrapText="1"/>
    </xf>
    <xf numFmtId="0" fontId="0" fillId="2" borderId="0" xfId="0" applyFill="1"/>
    <xf numFmtId="3" fontId="0" fillId="2" borderId="0" xfId="0" applyNumberFormat="1" applyFill="1"/>
    <xf numFmtId="1" fontId="6" fillId="0" borderId="45" xfId="4" applyNumberFormat="1" applyFont="1" applyBorder="1" applyAlignment="1">
      <alignment horizontal="right" vertical="center" wrapText="1"/>
    </xf>
    <xf numFmtId="1" fontId="6" fillId="0" borderId="46" xfId="4" applyNumberFormat="1" applyFont="1" applyBorder="1" applyAlignment="1">
      <alignment horizontal="right" vertical="center"/>
    </xf>
    <xf numFmtId="1" fontId="6" fillId="0" borderId="47" xfId="4" applyNumberFormat="1" applyFont="1" applyBorder="1" applyAlignment="1">
      <alignment horizontal="right" vertical="center"/>
    </xf>
    <xf numFmtId="3" fontId="6" fillId="0" borderId="45" xfId="4" applyNumberFormat="1" applyFont="1" applyBorder="1" applyAlignment="1">
      <alignment horizontal="right" vertical="center"/>
    </xf>
    <xf numFmtId="3" fontId="6" fillId="0" borderId="46" xfId="4" applyNumberFormat="1" applyFont="1" applyBorder="1" applyAlignment="1">
      <alignment horizontal="right" vertical="center"/>
    </xf>
    <xf numFmtId="3" fontId="6" fillId="0" borderId="48" xfId="4" applyNumberFormat="1" applyFont="1" applyBorder="1" applyAlignment="1">
      <alignment horizontal="right" vertical="center"/>
    </xf>
    <xf numFmtId="3" fontId="6" fillId="0" borderId="49" xfId="4" applyNumberFormat="1" applyFont="1" applyBorder="1" applyAlignment="1">
      <alignment horizontal="right" vertical="center"/>
    </xf>
    <xf numFmtId="3" fontId="6" fillId="0" borderId="41" xfId="4" applyNumberFormat="1" applyFont="1" applyBorder="1" applyAlignment="1">
      <alignment horizontal="center" vertical="center" wrapText="1"/>
    </xf>
    <xf numFmtId="3" fontId="6" fillId="0" borderId="43" xfId="4" applyNumberFormat="1" applyFont="1" applyBorder="1" applyAlignment="1">
      <alignment horizontal="center" vertical="center" wrapText="1"/>
    </xf>
    <xf numFmtId="3" fontId="6" fillId="2" borderId="40" xfId="4" applyNumberFormat="1" applyFont="1" applyFill="1" applyBorder="1" applyAlignment="1">
      <alignment horizontal="center" vertical="center" wrapText="1"/>
    </xf>
    <xf numFmtId="3" fontId="6" fillId="2" borderId="41" xfId="4" applyNumberFormat="1" applyFont="1" applyFill="1" applyBorder="1" applyAlignment="1">
      <alignment horizontal="center" vertical="center" wrapText="1"/>
    </xf>
    <xf numFmtId="3" fontId="6" fillId="2" borderId="43" xfId="4" applyNumberFormat="1" applyFont="1" applyFill="1" applyBorder="1" applyAlignment="1">
      <alignment horizontal="center" vertical="center" wrapText="1"/>
    </xf>
    <xf numFmtId="3" fontId="6" fillId="0" borderId="44" xfId="4" applyNumberFormat="1" applyFont="1" applyBorder="1" applyAlignment="1">
      <alignment horizontal="center" vertical="center" wrapText="1"/>
    </xf>
    <xf numFmtId="3" fontId="6" fillId="0" borderId="42" xfId="4" applyNumberFormat="1" applyFont="1" applyBorder="1" applyAlignment="1">
      <alignment horizontal="center" vertical="center" wrapText="1"/>
    </xf>
    <xf numFmtId="3" fontId="6" fillId="0" borderId="40" xfId="4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Continuous" vertical="center" wrapText="1"/>
    </xf>
    <xf numFmtId="0" fontId="3" fillId="0" borderId="3" xfId="3" applyFont="1" applyBorder="1" applyAlignment="1">
      <alignment horizontal="centerContinuous" vertical="center" wrapText="1"/>
    </xf>
    <xf numFmtId="0" fontId="3" fillId="0" borderId="4" xfId="3" applyFont="1" applyBorder="1" applyAlignment="1">
      <alignment horizontal="centerContinuous" vertical="center" wrapText="1"/>
    </xf>
    <xf numFmtId="0" fontId="3" fillId="0" borderId="5" xfId="3" applyFont="1" applyBorder="1" applyAlignment="1">
      <alignment vertical="center" wrapText="1"/>
    </xf>
    <xf numFmtId="0" fontId="5" fillId="0" borderId="8" xfId="3" applyFont="1" applyBorder="1" applyAlignment="1">
      <alignment horizontal="center" vertical="center" wrapText="1"/>
    </xf>
    <xf numFmtId="0" fontId="5" fillId="0" borderId="9" xfId="3" applyFont="1" applyBorder="1" applyAlignment="1">
      <alignment horizontal="center" vertical="center" wrapText="1"/>
    </xf>
    <xf numFmtId="0" fontId="5" fillId="0" borderId="10" xfId="3" applyFont="1" applyBorder="1" applyAlignment="1">
      <alignment horizontal="center" vertical="center" wrapText="1"/>
    </xf>
    <xf numFmtId="0" fontId="5" fillId="0" borderId="11" xfId="3" applyFont="1" applyBorder="1" applyAlignment="1">
      <alignment horizontal="center" vertical="center" wrapText="1"/>
    </xf>
    <xf numFmtId="0" fontId="5" fillId="0" borderId="12" xfId="3" applyFont="1" applyBorder="1" applyAlignment="1">
      <alignment horizontal="center" vertical="center" wrapText="1"/>
    </xf>
    <xf numFmtId="165" fontId="6" fillId="0" borderId="13" xfId="0" applyNumberFormat="1" applyFont="1" applyBorder="1" applyAlignment="1">
      <alignment horizontal="center" vertical="center" wrapText="1"/>
    </xf>
    <xf numFmtId="3" fontId="6" fillId="0" borderId="14" xfId="0" applyNumberFormat="1" applyFont="1" applyBorder="1" applyAlignment="1">
      <alignment horizontal="right" vertical="center" wrapText="1"/>
    </xf>
    <xf numFmtId="3" fontId="6" fillId="0" borderId="15" xfId="0" applyNumberFormat="1" applyFont="1" applyBorder="1" applyAlignment="1">
      <alignment horizontal="right" vertical="center" wrapText="1"/>
    </xf>
    <xf numFmtId="3" fontId="6" fillId="0" borderId="16" xfId="0" applyNumberFormat="1" applyFont="1" applyBorder="1" applyAlignment="1">
      <alignment horizontal="right" vertical="center" wrapText="1"/>
    </xf>
    <xf numFmtId="2" fontId="3" fillId="0" borderId="14" xfId="3" applyNumberFormat="1" applyFont="1" applyBorder="1" applyAlignment="1">
      <alignment horizontal="center" vertical="center"/>
    </xf>
    <xf numFmtId="2" fontId="3" fillId="0" borderId="15" xfId="3" applyNumberFormat="1" applyFont="1" applyBorder="1" applyAlignment="1">
      <alignment horizontal="center" vertical="center"/>
    </xf>
    <xf numFmtId="2" fontId="3" fillId="0" borderId="16" xfId="3" applyNumberFormat="1" applyFont="1" applyBorder="1" applyAlignment="1">
      <alignment horizontal="center" vertical="center"/>
    </xf>
    <xf numFmtId="165" fontId="6" fillId="0" borderId="14" xfId="0" applyNumberFormat="1" applyFont="1" applyBorder="1" applyAlignment="1">
      <alignment horizontal="right" vertical="center" wrapText="1"/>
    </xf>
    <xf numFmtId="165" fontId="6" fillId="0" borderId="15" xfId="0" applyNumberFormat="1" applyFont="1" applyBorder="1" applyAlignment="1">
      <alignment horizontal="right" vertical="center" wrapText="1"/>
    </xf>
    <xf numFmtId="166" fontId="3" fillId="0" borderId="14" xfId="2" applyNumberFormat="1" applyFont="1" applyFill="1" applyBorder="1" applyAlignment="1">
      <alignment horizontal="center" vertical="center"/>
    </xf>
    <xf numFmtId="166" fontId="3" fillId="0" borderId="15" xfId="3" applyNumberFormat="1" applyFont="1" applyBorder="1" applyAlignment="1">
      <alignment horizontal="center" vertical="center" wrapText="1"/>
    </xf>
    <xf numFmtId="166" fontId="3" fillId="0" borderId="16" xfId="3" applyNumberFormat="1" applyFont="1" applyBorder="1" applyAlignment="1">
      <alignment horizontal="center" vertical="center" wrapText="1"/>
    </xf>
    <xf numFmtId="165" fontId="6" fillId="0" borderId="16" xfId="0" applyNumberFormat="1" applyFont="1" applyBorder="1" applyAlignment="1">
      <alignment horizontal="right" vertical="center" wrapText="1"/>
    </xf>
    <xf numFmtId="165" fontId="6" fillId="0" borderId="14" xfId="0" applyNumberFormat="1" applyFont="1" applyBorder="1" applyAlignment="1">
      <alignment vertical="center" wrapText="1"/>
    </xf>
    <xf numFmtId="165" fontId="6" fillId="0" borderId="15" xfId="0" applyNumberFormat="1" applyFont="1" applyBorder="1" applyAlignment="1">
      <alignment vertical="center" wrapText="1"/>
    </xf>
    <xf numFmtId="165" fontId="6" fillId="0" borderId="16" xfId="0" applyNumberFormat="1" applyFont="1" applyBorder="1" applyAlignment="1">
      <alignment vertical="center" wrapText="1"/>
    </xf>
    <xf numFmtId="166" fontId="3" fillId="0" borderId="15" xfId="2" applyNumberFormat="1" applyFont="1" applyFill="1" applyBorder="1" applyAlignment="1">
      <alignment horizontal="center" vertical="center"/>
    </xf>
    <xf numFmtId="2" fontId="3" fillId="0" borderId="15" xfId="2" applyNumberFormat="1" applyFont="1" applyFill="1" applyBorder="1" applyAlignment="1">
      <alignment horizontal="center" vertical="center"/>
    </xf>
    <xf numFmtId="2" fontId="3" fillId="0" borderId="15" xfId="3" applyNumberFormat="1" applyFont="1" applyBorder="1" applyAlignment="1">
      <alignment horizontal="center" vertical="center" wrapText="1"/>
    </xf>
    <xf numFmtId="2" fontId="3" fillId="0" borderId="14" xfId="2" applyNumberFormat="1" applyFont="1" applyFill="1" applyBorder="1" applyAlignment="1">
      <alignment horizontal="center" vertical="center"/>
    </xf>
    <xf numFmtId="2" fontId="3" fillId="0" borderId="16" xfId="3" applyNumberFormat="1" applyFont="1" applyBorder="1" applyAlignment="1">
      <alignment horizontal="center" vertical="center" wrapText="1"/>
    </xf>
    <xf numFmtId="3" fontId="6" fillId="0" borderId="14" xfId="0" applyNumberFormat="1" applyFont="1" applyBorder="1" applyAlignment="1">
      <alignment vertical="center" wrapText="1"/>
    </xf>
    <xf numFmtId="3" fontId="6" fillId="0" borderId="15" xfId="0" applyNumberFormat="1" applyFont="1" applyBorder="1" applyAlignment="1">
      <alignment vertical="center" wrapText="1"/>
    </xf>
    <xf numFmtId="3" fontId="6" fillId="0" borderId="16" xfId="0" applyNumberFormat="1" applyFont="1" applyBorder="1" applyAlignment="1">
      <alignment vertical="center" wrapText="1"/>
    </xf>
    <xf numFmtId="1" fontId="3" fillId="0" borderId="14" xfId="2" applyNumberFormat="1" applyFont="1" applyFill="1" applyBorder="1" applyAlignment="1">
      <alignment horizontal="center" vertical="center"/>
    </xf>
    <xf numFmtId="9" fontId="3" fillId="0" borderId="14" xfId="2" applyFont="1" applyFill="1" applyBorder="1" applyAlignment="1">
      <alignment horizontal="center" vertical="center"/>
    </xf>
    <xf numFmtId="9" fontId="3" fillId="0" borderId="15" xfId="2" applyFont="1" applyFill="1" applyBorder="1" applyAlignment="1">
      <alignment horizontal="center" vertical="center" wrapText="1"/>
    </xf>
    <xf numFmtId="9" fontId="3" fillId="0" borderId="17" xfId="2" applyFont="1" applyFill="1" applyBorder="1" applyAlignment="1">
      <alignment horizontal="center" vertical="center" wrapText="1"/>
    </xf>
    <xf numFmtId="165" fontId="6" fillId="0" borderId="18" xfId="0" applyNumberFormat="1" applyFont="1" applyBorder="1" applyAlignment="1">
      <alignment horizontal="right" wrapText="1"/>
    </xf>
    <xf numFmtId="3" fontId="6" fillId="0" borderId="19" xfId="0" applyNumberFormat="1" applyFont="1" applyBorder="1" applyAlignment="1">
      <alignment horizontal="right" wrapText="1"/>
    </xf>
    <xf numFmtId="3" fontId="6" fillId="0" borderId="0" xfId="0" applyNumberFormat="1" applyFont="1" applyAlignment="1">
      <alignment horizontal="right" wrapText="1"/>
    </xf>
    <xf numFmtId="3" fontId="6" fillId="0" borderId="20" xfId="0" applyNumberFormat="1" applyFont="1" applyBorder="1" applyAlignment="1">
      <alignment horizontal="right" wrapText="1"/>
    </xf>
    <xf numFmtId="2" fontId="3" fillId="0" borderId="19" xfId="3" applyNumberFormat="1" applyFont="1" applyBorder="1" applyAlignment="1">
      <alignment horizontal="center" vertical="center"/>
    </xf>
    <xf numFmtId="2" fontId="3" fillId="0" borderId="0" xfId="3" applyNumberFormat="1" applyFont="1" applyAlignment="1">
      <alignment horizontal="center" vertical="center"/>
    </xf>
    <xf numFmtId="2" fontId="3" fillId="0" borderId="20" xfId="3" applyNumberFormat="1" applyFont="1" applyBorder="1" applyAlignment="1">
      <alignment horizontal="center" vertical="center"/>
    </xf>
    <xf numFmtId="165" fontId="6" fillId="0" borderId="19" xfId="0" applyNumberFormat="1" applyFont="1" applyBorder="1" applyAlignment="1">
      <alignment horizontal="right" wrapText="1"/>
    </xf>
    <xf numFmtId="165" fontId="6" fillId="0" borderId="0" xfId="0" applyNumberFormat="1" applyFont="1" applyAlignment="1">
      <alignment horizontal="right" wrapText="1"/>
    </xf>
    <xf numFmtId="166" fontId="3" fillId="0" borderId="19" xfId="2" applyNumberFormat="1" applyFont="1" applyFill="1" applyBorder="1" applyAlignment="1">
      <alignment horizontal="center" vertical="center"/>
    </xf>
    <xf numFmtId="166" fontId="3" fillId="0" borderId="0" xfId="2" applyNumberFormat="1" applyFont="1" applyFill="1" applyBorder="1" applyAlignment="1">
      <alignment horizontal="center" vertical="center"/>
    </xf>
    <xf numFmtId="166" fontId="3" fillId="0" borderId="20" xfId="2" applyNumberFormat="1" applyFont="1" applyFill="1" applyBorder="1" applyAlignment="1">
      <alignment horizontal="center" vertical="center"/>
    </xf>
    <xf numFmtId="165" fontId="6" fillId="0" borderId="20" xfId="0" applyNumberFormat="1" applyFont="1" applyBorder="1" applyAlignment="1">
      <alignment horizontal="right" wrapText="1"/>
    </xf>
    <xf numFmtId="165" fontId="6" fillId="0" borderId="19" xfId="0" applyNumberFormat="1" applyFont="1" applyBorder="1" applyAlignment="1">
      <alignment wrapText="1"/>
    </xf>
    <xf numFmtId="165" fontId="6" fillId="0" borderId="0" xfId="0" applyNumberFormat="1" applyFont="1" applyAlignment="1">
      <alignment wrapText="1"/>
    </xf>
    <xf numFmtId="165" fontId="6" fillId="0" borderId="20" xfId="0" applyNumberFormat="1" applyFont="1" applyBorder="1" applyAlignment="1">
      <alignment wrapText="1"/>
    </xf>
    <xf numFmtId="2" fontId="3" fillId="0" borderId="0" xfId="2" applyNumberFormat="1" applyFont="1" applyFill="1" applyBorder="1" applyAlignment="1">
      <alignment horizontal="center" vertical="center"/>
    </xf>
    <xf numFmtId="2" fontId="3" fillId="0" borderId="19" xfId="2" applyNumberFormat="1" applyFont="1" applyFill="1" applyBorder="1" applyAlignment="1">
      <alignment horizontal="center" vertical="center"/>
    </xf>
    <xf numFmtId="2" fontId="3" fillId="0" borderId="20" xfId="2" applyNumberFormat="1" applyFont="1" applyFill="1" applyBorder="1" applyAlignment="1">
      <alignment horizontal="center" vertical="center"/>
    </xf>
    <xf numFmtId="3" fontId="6" fillId="0" borderId="19" xfId="0" applyNumberFormat="1" applyFont="1" applyBorder="1" applyAlignment="1">
      <alignment wrapText="1"/>
    </xf>
    <xf numFmtId="3" fontId="6" fillId="0" borderId="0" xfId="0" applyNumberFormat="1" applyFont="1" applyAlignment="1">
      <alignment wrapText="1"/>
    </xf>
    <xf numFmtId="3" fontId="6" fillId="0" borderId="20" xfId="0" applyNumberFormat="1" applyFont="1" applyBorder="1" applyAlignment="1">
      <alignment wrapText="1"/>
    </xf>
    <xf numFmtId="1" fontId="3" fillId="0" borderId="19" xfId="2" applyNumberFormat="1" applyFont="1" applyFill="1" applyBorder="1" applyAlignment="1">
      <alignment horizontal="center" vertical="center"/>
    </xf>
    <xf numFmtId="9" fontId="3" fillId="0" borderId="19" xfId="2" applyFont="1" applyFill="1" applyBorder="1" applyAlignment="1">
      <alignment horizontal="center" vertical="center"/>
    </xf>
    <xf numFmtId="9" fontId="3" fillId="0" borderId="0" xfId="2" applyFont="1" applyFill="1" applyBorder="1" applyAlignment="1">
      <alignment horizontal="center" vertical="center"/>
    </xf>
    <xf numFmtId="9" fontId="3" fillId="0" borderId="21" xfId="2" applyFont="1" applyFill="1" applyBorder="1" applyAlignment="1">
      <alignment horizontal="center" vertical="center"/>
    </xf>
    <xf numFmtId="165" fontId="6" fillId="0" borderId="22" xfId="0" applyNumberFormat="1" applyFont="1" applyBorder="1" applyAlignment="1">
      <alignment horizontal="right" wrapText="1"/>
    </xf>
    <xf numFmtId="3" fontId="6" fillId="0" borderId="23" xfId="0" applyNumberFormat="1" applyFont="1" applyBorder="1" applyAlignment="1">
      <alignment horizontal="right" wrapText="1"/>
    </xf>
    <xf numFmtId="3" fontId="6" fillId="0" borderId="24" xfId="0" applyNumberFormat="1" applyFont="1" applyBorder="1" applyAlignment="1">
      <alignment horizontal="right" wrapText="1"/>
    </xf>
    <xf numFmtId="3" fontId="6" fillId="0" borderId="25" xfId="0" applyNumberFormat="1" applyFont="1" applyBorder="1" applyAlignment="1">
      <alignment horizontal="right" wrapText="1"/>
    </xf>
    <xf numFmtId="2" fontId="3" fillId="0" borderId="23" xfId="3" applyNumberFormat="1" applyFont="1" applyBorder="1" applyAlignment="1">
      <alignment horizontal="center" vertical="center"/>
    </xf>
    <xf numFmtId="2" fontId="3" fillId="0" borderId="24" xfId="3" applyNumberFormat="1" applyFont="1" applyBorder="1" applyAlignment="1">
      <alignment horizontal="center" vertical="center"/>
    </xf>
    <xf numFmtId="2" fontId="3" fillId="0" borderId="25" xfId="3" applyNumberFormat="1" applyFont="1" applyBorder="1" applyAlignment="1">
      <alignment horizontal="center" vertical="center"/>
    </xf>
    <xf numFmtId="165" fontId="6" fillId="0" borderId="23" xfId="0" applyNumberFormat="1" applyFont="1" applyBorder="1" applyAlignment="1">
      <alignment horizontal="right" wrapText="1"/>
    </xf>
    <xf numFmtId="165" fontId="6" fillId="0" borderId="24" xfId="0" applyNumberFormat="1" applyFont="1" applyBorder="1" applyAlignment="1">
      <alignment horizontal="right" wrapText="1"/>
    </xf>
    <xf numFmtId="166" fontId="3" fillId="0" borderId="23" xfId="2" applyNumberFormat="1" applyFont="1" applyFill="1" applyBorder="1" applyAlignment="1">
      <alignment horizontal="center" vertical="center"/>
    </xf>
    <xf numFmtId="166" fontId="3" fillId="0" borderId="24" xfId="2" applyNumberFormat="1" applyFont="1" applyFill="1" applyBorder="1" applyAlignment="1">
      <alignment horizontal="center" vertical="center"/>
    </xf>
    <xf numFmtId="166" fontId="3" fillId="0" borderId="25" xfId="2" applyNumberFormat="1" applyFont="1" applyFill="1" applyBorder="1" applyAlignment="1">
      <alignment horizontal="center" vertical="center"/>
    </xf>
    <xf numFmtId="165" fontId="6" fillId="0" borderId="25" xfId="0" applyNumberFormat="1" applyFont="1" applyBorder="1" applyAlignment="1">
      <alignment horizontal="right" wrapText="1"/>
    </xf>
    <xf numFmtId="165" fontId="6" fillId="0" borderId="23" xfId="0" applyNumberFormat="1" applyFont="1" applyBorder="1" applyAlignment="1">
      <alignment wrapText="1"/>
    </xf>
    <xf numFmtId="165" fontId="6" fillId="0" borderId="24" xfId="0" applyNumberFormat="1" applyFont="1" applyBorder="1" applyAlignment="1">
      <alignment wrapText="1"/>
    </xf>
    <xf numFmtId="165" fontId="6" fillId="0" borderId="25" xfId="0" applyNumberFormat="1" applyFont="1" applyBorder="1" applyAlignment="1">
      <alignment wrapText="1"/>
    </xf>
    <xf numFmtId="2" fontId="3" fillId="0" borderId="24" xfId="2" applyNumberFormat="1" applyFont="1" applyFill="1" applyBorder="1" applyAlignment="1">
      <alignment horizontal="center" vertical="center"/>
    </xf>
    <xf numFmtId="2" fontId="3" fillId="0" borderId="23" xfId="2" applyNumberFormat="1" applyFont="1" applyFill="1" applyBorder="1" applyAlignment="1">
      <alignment horizontal="center" vertical="center"/>
    </xf>
    <xf numFmtId="2" fontId="3" fillId="0" borderId="25" xfId="2" applyNumberFormat="1" applyFont="1" applyFill="1" applyBorder="1" applyAlignment="1">
      <alignment horizontal="center" vertical="center"/>
    </xf>
    <xf numFmtId="1" fontId="3" fillId="0" borderId="23" xfId="2" applyNumberFormat="1" applyFont="1" applyFill="1" applyBorder="1" applyAlignment="1">
      <alignment horizontal="center" vertical="center"/>
    </xf>
    <xf numFmtId="9" fontId="3" fillId="0" borderId="23" xfId="2" applyFont="1" applyFill="1" applyBorder="1" applyAlignment="1">
      <alignment horizontal="center" vertical="center"/>
    </xf>
    <xf numFmtId="9" fontId="3" fillId="0" borderId="24" xfId="2" applyFont="1" applyFill="1" applyBorder="1" applyAlignment="1">
      <alignment horizontal="center" vertical="center"/>
    </xf>
    <xf numFmtId="9" fontId="3" fillId="0" borderId="26" xfId="2" applyFont="1" applyFill="1" applyBorder="1" applyAlignment="1">
      <alignment horizontal="center" vertical="center"/>
    </xf>
    <xf numFmtId="0" fontId="7" fillId="0" borderId="18" xfId="3" applyFont="1" applyBorder="1"/>
    <xf numFmtId="3" fontId="8" fillId="0" borderId="19" xfId="2" applyNumberFormat="1" applyFont="1" applyFill="1" applyBorder="1" applyAlignment="1">
      <alignment horizontal="right" vertical="center"/>
    </xf>
    <xf numFmtId="3" fontId="8" fillId="0" borderId="0" xfId="2" applyNumberFormat="1" applyFont="1" applyFill="1" applyBorder="1" applyAlignment="1">
      <alignment horizontal="right" vertical="center"/>
    </xf>
    <xf numFmtId="3" fontId="8" fillId="0" borderId="20" xfId="2" applyNumberFormat="1" applyFont="1" applyFill="1" applyBorder="1" applyAlignment="1">
      <alignment horizontal="right" vertical="center"/>
    </xf>
    <xf numFmtId="2" fontId="8" fillId="0" borderId="19" xfId="3" applyNumberFormat="1" applyFont="1" applyBorder="1" applyAlignment="1">
      <alignment horizontal="center" vertical="center"/>
    </xf>
    <xf numFmtId="2" fontId="8" fillId="0" borderId="0" xfId="3" applyNumberFormat="1" applyFont="1" applyAlignment="1">
      <alignment horizontal="center" vertical="center"/>
    </xf>
    <xf numFmtId="2" fontId="8" fillId="0" borderId="20" xfId="3" applyNumberFormat="1" applyFont="1" applyBorder="1" applyAlignment="1">
      <alignment horizontal="center" vertical="center"/>
    </xf>
    <xf numFmtId="9" fontId="8" fillId="0" borderId="19" xfId="2" applyFont="1" applyFill="1" applyBorder="1" applyAlignment="1">
      <alignment horizontal="center" vertical="center"/>
    </xf>
    <xf numFmtId="9" fontId="8" fillId="0" borderId="0" xfId="2" applyFont="1" applyFill="1" applyBorder="1" applyAlignment="1">
      <alignment horizontal="center" vertical="center"/>
    </xf>
    <xf numFmtId="9" fontId="8" fillId="0" borderId="20" xfId="2" applyFont="1" applyFill="1" applyBorder="1" applyAlignment="1">
      <alignment horizontal="center" vertical="center"/>
    </xf>
    <xf numFmtId="3" fontId="8" fillId="0" borderId="19" xfId="2" applyNumberFormat="1" applyFont="1" applyFill="1" applyBorder="1" applyAlignment="1">
      <alignment vertical="center"/>
    </xf>
    <xf numFmtId="3" fontId="8" fillId="0" borderId="0" xfId="2" applyNumberFormat="1" applyFont="1" applyFill="1" applyBorder="1" applyAlignment="1">
      <alignment vertical="center"/>
    </xf>
    <xf numFmtId="2" fontId="8" fillId="0" borderId="0" xfId="2" applyNumberFormat="1" applyFont="1" applyFill="1" applyBorder="1" applyAlignment="1">
      <alignment horizontal="center" vertical="center"/>
    </xf>
    <xf numFmtId="2" fontId="8" fillId="0" borderId="19" xfId="2" applyNumberFormat="1" applyFont="1" applyFill="1" applyBorder="1" applyAlignment="1">
      <alignment horizontal="center" vertical="center"/>
    </xf>
    <xf numFmtId="2" fontId="8" fillId="0" borderId="20" xfId="2" applyNumberFormat="1" applyFont="1" applyFill="1" applyBorder="1" applyAlignment="1">
      <alignment horizontal="center" vertical="center"/>
    </xf>
    <xf numFmtId="3" fontId="8" fillId="0" borderId="0" xfId="2" applyNumberFormat="1" applyFont="1" applyFill="1" applyBorder="1" applyAlignment="1">
      <alignment horizontal="center" vertical="center"/>
    </xf>
    <xf numFmtId="3" fontId="8" fillId="0" borderId="19" xfId="2" applyNumberFormat="1" applyFont="1" applyFill="1" applyBorder="1" applyAlignment="1">
      <alignment horizontal="center" vertical="center"/>
    </xf>
    <xf numFmtId="3" fontId="8" fillId="0" borderId="20" xfId="2" applyNumberFormat="1" applyFont="1" applyFill="1" applyBorder="1" applyAlignment="1">
      <alignment horizontal="center" vertical="center"/>
    </xf>
    <xf numFmtId="9" fontId="8" fillId="0" borderId="21" xfId="2" applyFont="1" applyFill="1" applyBorder="1" applyAlignment="1">
      <alignment horizontal="center" vertical="center"/>
    </xf>
    <xf numFmtId="0" fontId="8" fillId="0" borderId="18" xfId="3" applyFont="1" applyBorder="1"/>
    <xf numFmtId="3" fontId="7" fillId="0" borderId="19" xfId="2" applyNumberFormat="1" applyFont="1" applyFill="1" applyBorder="1" applyAlignment="1">
      <alignment horizontal="right" vertical="center"/>
    </xf>
    <xf numFmtId="3" fontId="7" fillId="0" borderId="0" xfId="2" applyNumberFormat="1" applyFont="1" applyFill="1" applyBorder="1" applyAlignment="1">
      <alignment horizontal="right" vertical="center"/>
    </xf>
    <xf numFmtId="3" fontId="7" fillId="0" borderId="20" xfId="2" applyNumberFormat="1" applyFont="1" applyFill="1" applyBorder="1" applyAlignment="1">
      <alignment horizontal="right" vertical="center"/>
    </xf>
    <xf numFmtId="2" fontId="7" fillId="0" borderId="19" xfId="3" applyNumberFormat="1" applyFont="1" applyBorder="1" applyAlignment="1">
      <alignment horizontal="center" vertical="center"/>
    </xf>
    <xf numFmtId="2" fontId="7" fillId="0" borderId="0" xfId="3" applyNumberFormat="1" applyFont="1" applyAlignment="1">
      <alignment horizontal="center" vertical="center"/>
    </xf>
    <xf numFmtId="2" fontId="7" fillId="0" borderId="20" xfId="3" applyNumberFormat="1" applyFont="1" applyBorder="1" applyAlignment="1">
      <alignment horizontal="center" vertical="center"/>
    </xf>
    <xf numFmtId="9" fontId="7" fillId="0" borderId="19" xfId="2" applyFont="1" applyFill="1" applyBorder="1" applyAlignment="1">
      <alignment horizontal="center" vertical="center"/>
    </xf>
    <xf numFmtId="9" fontId="7" fillId="0" borderId="0" xfId="2" applyFont="1" applyFill="1" applyBorder="1" applyAlignment="1">
      <alignment horizontal="center" vertical="center"/>
    </xf>
    <xf numFmtId="9" fontId="7" fillId="0" borderId="20" xfId="2" applyFont="1" applyFill="1" applyBorder="1" applyAlignment="1">
      <alignment horizontal="center" vertical="center"/>
    </xf>
    <xf numFmtId="3" fontId="7" fillId="0" borderId="19" xfId="2" applyNumberFormat="1" applyFont="1" applyFill="1" applyBorder="1" applyAlignment="1">
      <alignment vertical="center"/>
    </xf>
    <xf numFmtId="3" fontId="7" fillId="0" borderId="0" xfId="2" applyNumberFormat="1" applyFont="1" applyFill="1" applyBorder="1" applyAlignment="1">
      <alignment vertical="center"/>
    </xf>
    <xf numFmtId="2" fontId="7" fillId="0" borderId="0" xfId="2" applyNumberFormat="1" applyFont="1" applyFill="1" applyBorder="1" applyAlignment="1">
      <alignment horizontal="center" vertical="center"/>
    </xf>
    <xf numFmtId="2" fontId="7" fillId="0" borderId="19" xfId="2" applyNumberFormat="1" applyFont="1" applyFill="1" applyBorder="1" applyAlignment="1">
      <alignment horizontal="center" vertical="center"/>
    </xf>
    <xf numFmtId="2" fontId="7" fillId="0" borderId="20" xfId="2" applyNumberFormat="1" applyFont="1" applyFill="1" applyBorder="1" applyAlignment="1">
      <alignment horizontal="center" vertical="center"/>
    </xf>
    <xf numFmtId="3" fontId="7" fillId="0" borderId="0" xfId="2" applyNumberFormat="1" applyFont="1" applyFill="1" applyBorder="1" applyAlignment="1">
      <alignment horizontal="center" vertical="center"/>
    </xf>
    <xf numFmtId="3" fontId="7" fillId="0" borderId="19" xfId="2" applyNumberFormat="1" applyFont="1" applyFill="1" applyBorder="1" applyAlignment="1">
      <alignment horizontal="center" vertical="center"/>
    </xf>
    <xf numFmtId="3" fontId="7" fillId="0" borderId="20" xfId="2" applyNumberFormat="1" applyFont="1" applyFill="1" applyBorder="1" applyAlignment="1">
      <alignment horizontal="center" vertical="center"/>
    </xf>
    <xf numFmtId="9" fontId="7" fillId="0" borderId="21" xfId="2" applyFont="1" applyFill="1" applyBorder="1" applyAlignment="1">
      <alignment horizontal="center" vertical="center"/>
    </xf>
    <xf numFmtId="0" fontId="7" fillId="0" borderId="27" xfId="3" applyFont="1" applyBorder="1"/>
    <xf numFmtId="3" fontId="7" fillId="0" borderId="28" xfId="2" applyNumberFormat="1" applyFont="1" applyFill="1" applyBorder="1" applyAlignment="1">
      <alignment horizontal="right" vertical="center"/>
    </xf>
    <xf numFmtId="3" fontId="7" fillId="0" borderId="29" xfId="2" applyNumberFormat="1" applyFont="1" applyFill="1" applyBorder="1" applyAlignment="1">
      <alignment horizontal="right" vertical="center"/>
    </xf>
    <xf numFmtId="3" fontId="7" fillId="0" borderId="30" xfId="2" applyNumberFormat="1" applyFont="1" applyFill="1" applyBorder="1" applyAlignment="1">
      <alignment horizontal="right" vertical="center"/>
    </xf>
    <xf numFmtId="2" fontId="7" fillId="0" borderId="28" xfId="3" applyNumberFormat="1" applyFont="1" applyBorder="1" applyAlignment="1">
      <alignment horizontal="center" vertical="center"/>
    </xf>
    <xf numFmtId="2" fontId="7" fillId="0" borderId="29" xfId="3" applyNumberFormat="1" applyFont="1" applyBorder="1" applyAlignment="1">
      <alignment horizontal="center" vertical="center"/>
    </xf>
    <xf numFmtId="2" fontId="7" fillId="0" borderId="30" xfId="3" applyNumberFormat="1" applyFont="1" applyBorder="1" applyAlignment="1">
      <alignment horizontal="center" vertical="center"/>
    </xf>
    <xf numFmtId="9" fontId="7" fillId="0" borderId="28" xfId="2" applyFont="1" applyFill="1" applyBorder="1" applyAlignment="1">
      <alignment horizontal="center" vertical="center"/>
    </xf>
    <xf numFmtId="9" fontId="7" fillId="0" borderId="29" xfId="2" applyFont="1" applyFill="1" applyBorder="1" applyAlignment="1">
      <alignment horizontal="center" vertical="center"/>
    </xf>
    <xf numFmtId="9" fontId="7" fillId="0" borderId="30" xfId="2" applyFont="1" applyFill="1" applyBorder="1" applyAlignment="1">
      <alignment horizontal="center" vertical="center"/>
    </xf>
    <xf numFmtId="3" fontId="7" fillId="0" borderId="28" xfId="2" applyNumberFormat="1" applyFont="1" applyFill="1" applyBorder="1" applyAlignment="1">
      <alignment vertical="center"/>
    </xf>
    <xf numFmtId="3" fontId="7" fillId="0" borderId="29" xfId="2" applyNumberFormat="1" applyFont="1" applyFill="1" applyBorder="1" applyAlignment="1">
      <alignment vertical="center"/>
    </xf>
    <xf numFmtId="2" fontId="8" fillId="0" borderId="29" xfId="2" applyNumberFormat="1" applyFont="1" applyFill="1" applyBorder="1" applyAlignment="1">
      <alignment horizontal="center" vertical="center"/>
    </xf>
    <xf numFmtId="2" fontId="8" fillId="0" borderId="28" xfId="2" applyNumberFormat="1" applyFont="1" applyFill="1" applyBorder="1" applyAlignment="1">
      <alignment horizontal="center" vertical="center"/>
    </xf>
    <xf numFmtId="2" fontId="8" fillId="0" borderId="30" xfId="2" applyNumberFormat="1" applyFont="1" applyFill="1" applyBorder="1" applyAlignment="1">
      <alignment horizontal="center" vertical="center"/>
    </xf>
    <xf numFmtId="3" fontId="7" fillId="0" borderId="29" xfId="2" applyNumberFormat="1" applyFont="1" applyFill="1" applyBorder="1" applyAlignment="1">
      <alignment horizontal="center" vertical="center"/>
    </xf>
    <xf numFmtId="3" fontId="7" fillId="0" borderId="28" xfId="2" applyNumberFormat="1" applyFont="1" applyFill="1" applyBorder="1" applyAlignment="1">
      <alignment horizontal="center" vertical="center"/>
    </xf>
    <xf numFmtId="3" fontId="7" fillId="0" borderId="30" xfId="2" applyNumberFormat="1" applyFont="1" applyFill="1" applyBorder="1" applyAlignment="1">
      <alignment horizontal="center" vertical="center"/>
    </xf>
    <xf numFmtId="2" fontId="7" fillId="0" borderId="29" xfId="2" applyNumberFormat="1" applyFont="1" applyFill="1" applyBorder="1" applyAlignment="1">
      <alignment horizontal="center" vertical="center"/>
    </xf>
    <xf numFmtId="9" fontId="8" fillId="0" borderId="28" xfId="2" applyFont="1" applyFill="1" applyBorder="1" applyAlignment="1">
      <alignment horizontal="center" vertical="center"/>
    </xf>
    <xf numFmtId="9" fontId="8" fillId="0" borderId="29" xfId="2" applyFont="1" applyFill="1" applyBorder="1" applyAlignment="1">
      <alignment horizontal="center" vertical="center"/>
    </xf>
    <xf numFmtId="9" fontId="8" fillId="0" borderId="31" xfId="2" applyFont="1" applyFill="1" applyBorder="1" applyAlignment="1">
      <alignment horizontal="center" vertical="center"/>
    </xf>
    <xf numFmtId="165" fontId="6" fillId="0" borderId="34" xfId="0" applyNumberFormat="1" applyFont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right" vertical="center" wrapText="1"/>
    </xf>
    <xf numFmtId="3" fontId="6" fillId="0" borderId="11" xfId="0" applyNumberFormat="1" applyFont="1" applyBorder="1" applyAlignment="1">
      <alignment horizontal="right" vertical="center" wrapText="1"/>
    </xf>
    <xf numFmtId="3" fontId="6" fillId="0" borderId="33" xfId="0" applyNumberFormat="1" applyFont="1" applyBorder="1" applyAlignment="1">
      <alignment horizontal="right" vertical="center" wrapText="1"/>
    </xf>
    <xf numFmtId="2" fontId="3" fillId="0" borderId="10" xfId="3" applyNumberFormat="1" applyFont="1" applyBorder="1" applyAlignment="1">
      <alignment horizontal="center" vertical="center"/>
    </xf>
    <xf numFmtId="2" fontId="3" fillId="0" borderId="11" xfId="3" applyNumberFormat="1" applyFont="1" applyBorder="1" applyAlignment="1">
      <alignment horizontal="center" vertical="center"/>
    </xf>
    <xf numFmtId="2" fontId="3" fillId="0" borderId="33" xfId="3" applyNumberFormat="1" applyFont="1" applyBorder="1" applyAlignment="1">
      <alignment horizontal="center" vertical="center"/>
    </xf>
    <xf numFmtId="165" fontId="6" fillId="0" borderId="10" xfId="0" applyNumberFormat="1" applyFont="1" applyBorder="1" applyAlignment="1">
      <alignment horizontal="right" vertical="center" wrapText="1"/>
    </xf>
    <xf numFmtId="165" fontId="6" fillId="0" borderId="11" xfId="0" applyNumberFormat="1" applyFont="1" applyBorder="1" applyAlignment="1">
      <alignment horizontal="right" vertical="center" wrapText="1"/>
    </xf>
    <xf numFmtId="166" fontId="3" fillId="0" borderId="10" xfId="2" applyNumberFormat="1" applyFont="1" applyFill="1" applyBorder="1" applyAlignment="1">
      <alignment horizontal="center" vertical="center"/>
    </xf>
    <xf numFmtId="166" fontId="3" fillId="0" borderId="11" xfId="3" applyNumberFormat="1" applyFont="1" applyBorder="1" applyAlignment="1">
      <alignment horizontal="center" vertical="center" wrapText="1"/>
    </xf>
    <xf numFmtId="166" fontId="3" fillId="0" borderId="33" xfId="3" applyNumberFormat="1" applyFont="1" applyBorder="1" applyAlignment="1">
      <alignment horizontal="center" vertical="center" wrapText="1"/>
    </xf>
    <xf numFmtId="165" fontId="6" fillId="0" borderId="33" xfId="0" applyNumberFormat="1" applyFont="1" applyBorder="1" applyAlignment="1">
      <alignment horizontal="right" vertical="center" wrapText="1"/>
    </xf>
    <xf numFmtId="165" fontId="6" fillId="0" borderId="10" xfId="0" applyNumberFormat="1" applyFont="1" applyBorder="1" applyAlignment="1">
      <alignment vertical="center" wrapText="1"/>
    </xf>
    <xf numFmtId="165" fontId="6" fillId="0" borderId="11" xfId="0" applyNumberFormat="1" applyFont="1" applyBorder="1" applyAlignment="1">
      <alignment vertical="center" wrapText="1"/>
    </xf>
    <xf numFmtId="165" fontId="6" fillId="0" borderId="33" xfId="0" applyNumberFormat="1" applyFont="1" applyBorder="1" applyAlignment="1">
      <alignment vertical="center" wrapText="1"/>
    </xf>
    <xf numFmtId="166" fontId="3" fillId="0" borderId="11" xfId="2" applyNumberFormat="1" applyFont="1" applyFill="1" applyBorder="1" applyAlignment="1">
      <alignment horizontal="center" vertical="center"/>
    </xf>
    <xf numFmtId="2" fontId="3" fillId="0" borderId="11" xfId="2" applyNumberFormat="1" applyFont="1" applyFill="1" applyBorder="1" applyAlignment="1">
      <alignment horizontal="center" vertical="center"/>
    </xf>
    <xf numFmtId="2" fontId="3" fillId="0" borderId="11" xfId="3" applyNumberFormat="1" applyFont="1" applyBorder="1" applyAlignment="1">
      <alignment horizontal="center" vertical="center" wrapText="1"/>
    </xf>
    <xf numFmtId="2" fontId="3" fillId="0" borderId="10" xfId="2" applyNumberFormat="1" applyFont="1" applyFill="1" applyBorder="1" applyAlignment="1">
      <alignment horizontal="center" vertical="center"/>
    </xf>
    <xf numFmtId="2" fontId="3" fillId="0" borderId="33" xfId="3" applyNumberFormat="1" applyFont="1" applyBorder="1" applyAlignment="1">
      <alignment horizontal="center" vertical="center" wrapText="1"/>
    </xf>
    <xf numFmtId="3" fontId="6" fillId="0" borderId="10" xfId="0" applyNumberFormat="1" applyFont="1" applyBorder="1" applyAlignment="1">
      <alignment vertical="center" wrapText="1"/>
    </xf>
    <xf numFmtId="3" fontId="6" fillId="0" borderId="11" xfId="0" applyNumberFormat="1" applyFont="1" applyBorder="1" applyAlignment="1">
      <alignment vertical="center" wrapText="1"/>
    </xf>
    <xf numFmtId="3" fontId="6" fillId="0" borderId="33" xfId="0" applyNumberFormat="1" applyFont="1" applyBorder="1" applyAlignment="1">
      <alignment vertical="center" wrapText="1"/>
    </xf>
    <xf numFmtId="1" fontId="3" fillId="0" borderId="10" xfId="2" applyNumberFormat="1" applyFont="1" applyFill="1" applyBorder="1" applyAlignment="1">
      <alignment horizontal="center" vertical="center"/>
    </xf>
    <xf numFmtId="9" fontId="3" fillId="0" borderId="10" xfId="2" applyFont="1" applyFill="1" applyBorder="1" applyAlignment="1">
      <alignment horizontal="center" vertical="center"/>
    </xf>
    <xf numFmtId="9" fontId="3" fillId="0" borderId="11" xfId="2" applyFont="1" applyFill="1" applyBorder="1" applyAlignment="1">
      <alignment horizontal="center" vertical="center" wrapText="1"/>
    </xf>
    <xf numFmtId="9" fontId="3" fillId="0" borderId="32" xfId="2" applyFont="1" applyFill="1" applyBorder="1" applyAlignment="1">
      <alignment horizontal="center" vertical="center" wrapText="1"/>
    </xf>
    <xf numFmtId="3" fontId="8" fillId="0" borderId="20" xfId="2" applyNumberFormat="1" applyFont="1" applyFill="1" applyBorder="1" applyAlignment="1">
      <alignment vertical="center"/>
    </xf>
    <xf numFmtId="3" fontId="7" fillId="0" borderId="20" xfId="2" applyNumberFormat="1" applyFont="1" applyFill="1" applyBorder="1" applyAlignment="1">
      <alignment vertical="center"/>
    </xf>
    <xf numFmtId="3" fontId="7" fillId="0" borderId="30" xfId="2" applyNumberFormat="1" applyFont="1" applyFill="1" applyBorder="1" applyAlignment="1">
      <alignment vertic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37" xfId="0" applyFont="1" applyBorder="1"/>
    <xf numFmtId="0" fontId="8" fillId="0" borderId="40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0" borderId="42" xfId="0" applyFont="1" applyBorder="1"/>
    <xf numFmtId="3" fontId="8" fillId="0" borderId="35" xfId="0" applyNumberFormat="1" applyFont="1" applyBorder="1"/>
    <xf numFmtId="3" fontId="8" fillId="0" borderId="36" xfId="0" applyNumberFormat="1" applyFont="1" applyBorder="1"/>
    <xf numFmtId="3" fontId="8" fillId="0" borderId="38" xfId="0" applyNumberFormat="1" applyFont="1" applyBorder="1"/>
    <xf numFmtId="3" fontId="8" fillId="0" borderId="39" xfId="0" applyNumberFormat="1" applyFont="1" applyBorder="1"/>
    <xf numFmtId="3" fontId="8" fillId="0" borderId="37" xfId="0" applyNumberFormat="1" applyFont="1" applyBorder="1"/>
    <xf numFmtId="3" fontId="8" fillId="0" borderId="40" xfId="0" applyNumberFormat="1" applyFont="1" applyBorder="1"/>
    <xf numFmtId="3" fontId="8" fillId="0" borderId="41" xfId="0" applyNumberFormat="1" applyFont="1" applyBorder="1"/>
    <xf numFmtId="3" fontId="8" fillId="0" borderId="43" xfId="0" applyNumberFormat="1" applyFont="1" applyBorder="1"/>
    <xf numFmtId="3" fontId="8" fillId="0" borderId="44" xfId="0" applyNumberFormat="1" applyFont="1" applyBorder="1"/>
    <xf numFmtId="3" fontId="8" fillId="0" borderId="42" xfId="0" applyNumberFormat="1" applyFont="1" applyBorder="1"/>
    <xf numFmtId="0" fontId="8" fillId="0" borderId="50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8" fillId="0" borderId="53" xfId="0" applyFont="1" applyBorder="1"/>
    <xf numFmtId="3" fontId="8" fillId="0" borderId="50" xfId="0" applyNumberFormat="1" applyFont="1" applyBorder="1"/>
    <xf numFmtId="3" fontId="8" fillId="0" borderId="51" xfId="0" applyNumberFormat="1" applyFont="1" applyBorder="1"/>
    <xf numFmtId="3" fontId="8" fillId="0" borderId="52" xfId="0" applyNumberFormat="1" applyFont="1" applyBorder="1"/>
    <xf numFmtId="3" fontId="8" fillId="0" borderId="54" xfId="0" applyNumberFormat="1" applyFont="1" applyBorder="1"/>
    <xf numFmtId="3" fontId="8" fillId="0" borderId="53" xfId="0" applyNumberFormat="1" applyFont="1" applyBorder="1"/>
    <xf numFmtId="0" fontId="6" fillId="0" borderId="35" xfId="0" applyFont="1" applyBorder="1" applyAlignment="1">
      <alignment horizontal="centerContinuous" vertical="center" wrapText="1"/>
    </xf>
    <xf numFmtId="0" fontId="6" fillId="0" borderId="36" xfId="0" applyFont="1" applyBorder="1" applyAlignment="1">
      <alignment horizontal="centerContinuous" vertical="center" wrapText="1"/>
    </xf>
    <xf numFmtId="0" fontId="6" fillId="0" borderId="38" xfId="0" applyFont="1" applyBorder="1" applyAlignment="1">
      <alignment horizontal="centerContinuous" vertical="center" wrapText="1"/>
    </xf>
    <xf numFmtId="0" fontId="9" fillId="0" borderId="29" xfId="0" applyFont="1" applyBorder="1" applyAlignment="1">
      <alignment horizontal="centerContinuous" vertical="center" wrapText="1"/>
    </xf>
    <xf numFmtId="0" fontId="11" fillId="0" borderId="0" xfId="0" applyFont="1" applyAlignment="1">
      <alignment horizontal="centerContinuous" vertical="center" wrapText="1"/>
    </xf>
    <xf numFmtId="0" fontId="2" fillId="0" borderId="1" xfId="3" applyFont="1" applyBorder="1" applyAlignment="1">
      <alignment horizontal="center" vertical="center" wrapText="1"/>
    </xf>
    <xf numFmtId="0" fontId="2" fillId="0" borderId="6" xfId="3" applyFont="1" applyBorder="1" applyAlignment="1">
      <alignment horizontal="center" vertical="center" wrapText="1"/>
    </xf>
    <xf numFmtId="1" fontId="6" fillId="0" borderId="35" xfId="4" applyNumberFormat="1" applyFont="1" applyBorder="1" applyAlignment="1">
      <alignment horizontal="center" vertical="center" wrapText="1"/>
    </xf>
    <xf numFmtId="1" fontId="6" fillId="0" borderId="40" xfId="4" applyNumberFormat="1" applyFont="1" applyBorder="1" applyAlignment="1">
      <alignment horizontal="center" vertical="center" wrapText="1"/>
    </xf>
    <xf numFmtId="1" fontId="6" fillId="0" borderId="36" xfId="4" applyNumberFormat="1" applyFont="1" applyBorder="1" applyAlignment="1">
      <alignment horizontal="center" vertical="center"/>
    </xf>
    <xf numFmtId="1" fontId="6" fillId="0" borderId="41" xfId="4" applyNumberFormat="1" applyFont="1" applyBorder="1" applyAlignment="1">
      <alignment horizontal="center" vertical="center"/>
    </xf>
    <xf numFmtId="1" fontId="6" fillId="0" borderId="37" xfId="4" applyNumberFormat="1" applyFont="1" applyBorder="1" applyAlignment="1">
      <alignment horizontal="center" vertical="center"/>
    </xf>
    <xf numFmtId="1" fontId="6" fillId="0" borderId="42" xfId="4" applyNumberFormat="1" applyFont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3 2 2" xfId="3"/>
    <cellStyle name="Normal_Payments and Expenditures of Medical care11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68"/>
  <sheetViews>
    <sheetView showGridLines="0" tabSelected="1" workbookViewId="0">
      <selection activeCell="G24" sqref="G24"/>
    </sheetView>
  </sheetViews>
  <sheetFormatPr defaultRowHeight="15" x14ac:dyDescent="0.25"/>
  <cols>
    <col min="1" max="1" width="43.85546875" customWidth="1"/>
    <col min="2" max="28" width="9.42578125" customWidth="1"/>
    <col min="29" max="30" width="9.42578125" hidden="1" customWidth="1"/>
    <col min="31" max="33" width="9.42578125" customWidth="1"/>
    <col min="34" max="35" width="9.42578125" hidden="1" customWidth="1"/>
    <col min="36" max="80" width="9.42578125" customWidth="1"/>
  </cols>
  <sheetData>
    <row r="1" spans="1:80" ht="31.5" customHeight="1" x14ac:dyDescent="0.25">
      <c r="A1" s="225" t="s">
        <v>979</v>
      </c>
      <c r="B1" s="19" t="s">
        <v>0</v>
      </c>
      <c r="C1" s="20"/>
      <c r="D1" s="21"/>
      <c r="E1" s="19" t="s">
        <v>1</v>
      </c>
      <c r="F1" s="20"/>
      <c r="G1" s="21"/>
      <c r="H1" s="19" t="s">
        <v>2</v>
      </c>
      <c r="I1" s="20"/>
      <c r="J1" s="21"/>
      <c r="K1" s="19" t="s">
        <v>3</v>
      </c>
      <c r="L1" s="20"/>
      <c r="M1" s="21"/>
      <c r="N1" s="19" t="s">
        <v>4</v>
      </c>
      <c r="O1" s="20"/>
      <c r="P1" s="21"/>
      <c r="Q1" s="19" t="s">
        <v>5</v>
      </c>
      <c r="R1" s="20"/>
      <c r="S1" s="21"/>
      <c r="T1" s="19" t="s">
        <v>6</v>
      </c>
      <c r="U1" s="20"/>
      <c r="V1" s="21"/>
      <c r="W1" s="19" t="s">
        <v>7</v>
      </c>
      <c r="X1" s="20"/>
      <c r="Y1" s="21"/>
      <c r="Z1" s="19" t="s">
        <v>8</v>
      </c>
      <c r="AA1" s="20"/>
      <c r="AB1" s="21"/>
      <c r="AC1" s="22"/>
      <c r="AD1" s="22"/>
      <c r="AE1" s="19" t="s">
        <v>9</v>
      </c>
      <c r="AF1" s="20"/>
      <c r="AG1" s="21"/>
      <c r="AH1" s="22"/>
      <c r="AI1" s="22"/>
      <c r="AJ1" s="19" t="s">
        <v>10</v>
      </c>
      <c r="AK1" s="20"/>
      <c r="AL1" s="21"/>
      <c r="AM1" s="19" t="s">
        <v>11</v>
      </c>
      <c r="AN1" s="20"/>
      <c r="AO1" s="21"/>
      <c r="AP1" s="19" t="s">
        <v>12</v>
      </c>
      <c r="AQ1" s="20"/>
      <c r="AR1" s="21"/>
      <c r="AS1" s="19" t="s">
        <v>13</v>
      </c>
      <c r="AT1" s="20"/>
      <c r="AU1" s="21"/>
      <c r="AV1" s="19" t="s">
        <v>14</v>
      </c>
      <c r="AW1" s="20"/>
      <c r="AX1" s="21"/>
      <c r="AY1" s="19" t="s">
        <v>15</v>
      </c>
      <c r="AZ1" s="20"/>
      <c r="BA1" s="21"/>
      <c r="BB1" s="19" t="s">
        <v>16</v>
      </c>
      <c r="BC1" s="20"/>
      <c r="BD1" s="21"/>
      <c r="BE1" s="19" t="s">
        <v>17</v>
      </c>
      <c r="BF1" s="20"/>
      <c r="BG1" s="21"/>
      <c r="BH1" s="19" t="s">
        <v>18</v>
      </c>
      <c r="BI1" s="20"/>
      <c r="BJ1" s="21"/>
      <c r="BK1" s="19" t="s">
        <v>19</v>
      </c>
      <c r="BL1" s="20"/>
      <c r="BM1" s="21"/>
      <c r="BN1" s="19" t="s">
        <v>20</v>
      </c>
      <c r="BO1" s="20"/>
      <c r="BP1" s="21"/>
      <c r="BQ1" s="19" t="s">
        <v>21</v>
      </c>
      <c r="BR1" s="20"/>
      <c r="BS1" s="21"/>
      <c r="BT1" s="19" t="s">
        <v>22</v>
      </c>
      <c r="BU1" s="20"/>
      <c r="BV1" s="21"/>
      <c r="BW1" s="19" t="s">
        <v>23</v>
      </c>
      <c r="BX1" s="20"/>
      <c r="BY1" s="21"/>
      <c r="BZ1" s="19" t="s">
        <v>24</v>
      </c>
      <c r="CA1" s="20"/>
      <c r="CB1" s="21"/>
    </row>
    <row r="2" spans="1:80" ht="42" x14ac:dyDescent="0.25">
      <c r="A2" s="226"/>
      <c r="B2" s="1" t="s">
        <v>980</v>
      </c>
      <c r="C2" s="23" t="s">
        <v>25</v>
      </c>
      <c r="D2" s="24" t="s">
        <v>981</v>
      </c>
      <c r="E2" s="1" t="s">
        <v>980</v>
      </c>
      <c r="F2" s="23" t="s">
        <v>25</v>
      </c>
      <c r="G2" s="24" t="s">
        <v>981</v>
      </c>
      <c r="H2" s="1" t="s">
        <v>26</v>
      </c>
      <c r="I2" s="23" t="s">
        <v>982</v>
      </c>
      <c r="J2" s="24" t="s">
        <v>983</v>
      </c>
      <c r="K2" s="1" t="s">
        <v>980</v>
      </c>
      <c r="L2" s="23" t="s">
        <v>25</v>
      </c>
      <c r="M2" s="24" t="s">
        <v>981</v>
      </c>
      <c r="N2" s="1" t="s">
        <v>26</v>
      </c>
      <c r="O2" s="23" t="s">
        <v>982</v>
      </c>
      <c r="P2" s="24" t="s">
        <v>983</v>
      </c>
      <c r="Q2" s="1" t="s">
        <v>980</v>
      </c>
      <c r="R2" s="23" t="s">
        <v>25</v>
      </c>
      <c r="S2" s="24" t="s">
        <v>981</v>
      </c>
      <c r="T2" s="1" t="s">
        <v>26</v>
      </c>
      <c r="U2" s="23" t="s">
        <v>982</v>
      </c>
      <c r="V2" s="24" t="s">
        <v>983</v>
      </c>
      <c r="W2" s="1" t="s">
        <v>980</v>
      </c>
      <c r="X2" s="23" t="s">
        <v>25</v>
      </c>
      <c r="Y2" s="24" t="s">
        <v>981</v>
      </c>
      <c r="Z2" s="1" t="s">
        <v>26</v>
      </c>
      <c r="AA2" s="23" t="s">
        <v>982</v>
      </c>
      <c r="AB2" s="24" t="s">
        <v>983</v>
      </c>
      <c r="AC2" s="25" t="s">
        <v>980</v>
      </c>
      <c r="AD2" s="26" t="s">
        <v>25</v>
      </c>
      <c r="AE2" s="1" t="s">
        <v>26</v>
      </c>
      <c r="AF2" s="23" t="s">
        <v>982</v>
      </c>
      <c r="AG2" s="24" t="s">
        <v>983</v>
      </c>
      <c r="AH2" s="25" t="s">
        <v>980</v>
      </c>
      <c r="AI2" s="26" t="s">
        <v>25</v>
      </c>
      <c r="AJ2" s="1" t="s">
        <v>26</v>
      </c>
      <c r="AK2" s="23" t="s">
        <v>982</v>
      </c>
      <c r="AL2" s="24" t="s">
        <v>983</v>
      </c>
      <c r="AM2" s="1" t="s">
        <v>26</v>
      </c>
      <c r="AN2" s="23" t="s">
        <v>982</v>
      </c>
      <c r="AO2" s="24" t="s">
        <v>983</v>
      </c>
      <c r="AP2" s="1" t="s">
        <v>26</v>
      </c>
      <c r="AQ2" s="23" t="s">
        <v>982</v>
      </c>
      <c r="AR2" s="24" t="s">
        <v>983</v>
      </c>
      <c r="AS2" s="1" t="s">
        <v>26</v>
      </c>
      <c r="AT2" s="23" t="s">
        <v>982</v>
      </c>
      <c r="AU2" s="24" t="s">
        <v>983</v>
      </c>
      <c r="AV2" s="1" t="s">
        <v>980</v>
      </c>
      <c r="AW2" s="23" t="s">
        <v>25</v>
      </c>
      <c r="AX2" s="24" t="s">
        <v>981</v>
      </c>
      <c r="AY2" s="1" t="s">
        <v>980</v>
      </c>
      <c r="AZ2" s="23" t="s">
        <v>25</v>
      </c>
      <c r="BA2" s="24" t="s">
        <v>981</v>
      </c>
      <c r="BB2" s="1" t="s">
        <v>980</v>
      </c>
      <c r="BC2" s="23" t="s">
        <v>25</v>
      </c>
      <c r="BD2" s="24" t="s">
        <v>981</v>
      </c>
      <c r="BE2" s="1" t="s">
        <v>26</v>
      </c>
      <c r="BF2" s="23" t="s">
        <v>982</v>
      </c>
      <c r="BG2" s="24" t="s">
        <v>983</v>
      </c>
      <c r="BH2" s="1" t="s">
        <v>26</v>
      </c>
      <c r="BI2" s="23" t="s">
        <v>982</v>
      </c>
      <c r="BJ2" s="24" t="s">
        <v>983</v>
      </c>
      <c r="BK2" s="1" t="s">
        <v>980</v>
      </c>
      <c r="BL2" s="23" t="s">
        <v>25</v>
      </c>
      <c r="BM2" s="24" t="s">
        <v>981</v>
      </c>
      <c r="BN2" s="1" t="s">
        <v>980</v>
      </c>
      <c r="BO2" s="23" t="s">
        <v>25</v>
      </c>
      <c r="BP2" s="24" t="s">
        <v>981</v>
      </c>
      <c r="BQ2" s="1" t="s">
        <v>26</v>
      </c>
      <c r="BR2" s="23" t="s">
        <v>982</v>
      </c>
      <c r="BS2" s="24" t="s">
        <v>983</v>
      </c>
      <c r="BT2" s="1" t="s">
        <v>26</v>
      </c>
      <c r="BU2" s="23" t="s">
        <v>982</v>
      </c>
      <c r="BV2" s="24" t="s">
        <v>983</v>
      </c>
      <c r="BW2" s="1" t="s">
        <v>26</v>
      </c>
      <c r="BX2" s="23" t="s">
        <v>982</v>
      </c>
      <c r="BY2" s="24" t="s">
        <v>983</v>
      </c>
      <c r="BZ2" s="1" t="s">
        <v>26</v>
      </c>
      <c r="CA2" s="23" t="s">
        <v>982</v>
      </c>
      <c r="CB2" s="27" t="s">
        <v>983</v>
      </c>
    </row>
    <row r="3" spans="1:80" x14ac:dyDescent="0.25">
      <c r="A3" s="28" t="s">
        <v>27</v>
      </c>
      <c r="B3" s="29">
        <v>2125632.7007895214</v>
      </c>
      <c r="C3" s="30">
        <v>1737370.4377582232</v>
      </c>
      <c r="D3" s="31">
        <v>2395040.2311805314</v>
      </c>
      <c r="E3" s="29">
        <v>2153036.1142700003</v>
      </c>
      <c r="F3" s="30">
        <v>1706860.9667445994</v>
      </c>
      <c r="G3" s="31">
        <v>2390421.4051200002</v>
      </c>
      <c r="H3" s="32">
        <v>1.0019322225155105</v>
      </c>
      <c r="I3" s="33">
        <v>1.4660022713033016E-2</v>
      </c>
      <c r="J3" s="34">
        <v>-1.5942385673469728E-2</v>
      </c>
      <c r="K3" s="35">
        <v>1075649.9578700003</v>
      </c>
      <c r="L3" s="36">
        <v>841698.06128460006</v>
      </c>
      <c r="M3" s="36">
        <v>1188685.5761399998</v>
      </c>
      <c r="N3" s="37">
        <v>0.49727030288215113</v>
      </c>
      <c r="O3" s="38">
        <v>-2.3264993919741572E-3</v>
      </c>
      <c r="P3" s="39">
        <v>4.1439863960908707E-3</v>
      </c>
      <c r="Q3" s="36">
        <v>241434.75052000003</v>
      </c>
      <c r="R3" s="36">
        <v>172805.78446000005</v>
      </c>
      <c r="S3" s="40">
        <v>241712.71351999996</v>
      </c>
      <c r="T3" s="37">
        <v>0.1011171975795899</v>
      </c>
      <c r="U3" s="38">
        <v>-1.1019681555788627E-2</v>
      </c>
      <c r="V3" s="39">
        <v>-1.2466559898104135E-4</v>
      </c>
      <c r="W3" s="41">
        <v>677422.57174999954</v>
      </c>
      <c r="X3" s="42">
        <v>571546.39150000003</v>
      </c>
      <c r="Y3" s="43">
        <v>786000.64867000026</v>
      </c>
      <c r="Z3" s="37">
        <v>0.32881258801752683</v>
      </c>
      <c r="AA3" s="38">
        <v>1.417663404529923E-2</v>
      </c>
      <c r="AB3" s="39">
        <v>-6.0397535824328608E-3</v>
      </c>
      <c r="AC3" s="35">
        <v>598655.31343800004</v>
      </c>
      <c r="AD3" s="36">
        <v>536736.87089399993</v>
      </c>
      <c r="AE3" s="35">
        <v>609795.4833640001</v>
      </c>
      <c r="AF3" s="36">
        <v>11140.169926000061</v>
      </c>
      <c r="AG3" s="40">
        <v>73058.612470000167</v>
      </c>
      <c r="AH3" s="35">
        <v>76837.894970000008</v>
      </c>
      <c r="AI3" s="36">
        <v>54769.601030000005</v>
      </c>
      <c r="AJ3" s="35">
        <v>45427.308890000008</v>
      </c>
      <c r="AK3" s="36">
        <v>-31410.586080000001</v>
      </c>
      <c r="AL3" s="40">
        <v>-9342.2921399999977</v>
      </c>
      <c r="AM3" s="37">
        <v>0.25460761594949399</v>
      </c>
      <c r="AN3" s="38">
        <v>-2.7028676724984602E-2</v>
      </c>
      <c r="AO3" s="39">
        <v>-5.4328727865913751E-2</v>
      </c>
      <c r="AP3" s="37">
        <v>1.8967242511666947E-2</v>
      </c>
      <c r="AQ3" s="38">
        <v>-1.7181004051090673E-2</v>
      </c>
      <c r="AR3" s="39">
        <v>-1.2557180742979152E-2</v>
      </c>
      <c r="AS3" s="44">
        <v>1.9003891444705139E-2</v>
      </c>
      <c r="AT3" s="38">
        <v>-1.6684267458310916E-2</v>
      </c>
      <c r="AU3" s="38">
        <v>-1.3084018524001335E-2</v>
      </c>
      <c r="AV3" s="41">
        <v>905328</v>
      </c>
      <c r="AW3" s="42">
        <v>723524</v>
      </c>
      <c r="AX3" s="43">
        <v>990411</v>
      </c>
      <c r="AY3" s="41">
        <v>7831.616236559199</v>
      </c>
      <c r="AZ3" s="42">
        <v>7979.9179412153344</v>
      </c>
      <c r="BA3" s="43">
        <v>8029.346307603686</v>
      </c>
      <c r="BB3" s="41">
        <v>12116.376732270932</v>
      </c>
      <c r="BC3" s="42">
        <v>11871.141299691111</v>
      </c>
      <c r="BD3" s="43">
        <v>11856.461474334355</v>
      </c>
      <c r="BE3" s="45">
        <v>10.279074639219527</v>
      </c>
      <c r="BF3" s="46">
        <v>0.64581405530381986</v>
      </c>
      <c r="BG3" s="46">
        <v>0.20484127644988526</v>
      </c>
      <c r="BH3" s="47">
        <v>6.9611199073738517</v>
      </c>
      <c r="BI3" s="46">
        <v>0.73450598911713705</v>
      </c>
      <c r="BJ3" s="48">
        <v>0.18910418234433379</v>
      </c>
      <c r="BK3" s="42">
        <v>21622.63</v>
      </c>
      <c r="BL3" s="42">
        <v>21668.400000000001</v>
      </c>
      <c r="BM3" s="42">
        <v>21689.38</v>
      </c>
      <c r="BN3" s="49">
        <v>4703951</v>
      </c>
      <c r="BO3" s="50">
        <v>3579752</v>
      </c>
      <c r="BP3" s="51">
        <v>4831323</v>
      </c>
      <c r="BQ3" s="52">
        <v>494.77573847163609</v>
      </c>
      <c r="BR3" s="46">
        <v>37.067715095116966</v>
      </c>
      <c r="BS3" s="48">
        <v>17.965901716296798</v>
      </c>
      <c r="BT3" s="42">
        <v>2413.5650806786275</v>
      </c>
      <c r="BU3" s="42">
        <v>35.381577826622106</v>
      </c>
      <c r="BV3" s="42">
        <v>54.47130252531224</v>
      </c>
      <c r="BW3" s="47">
        <v>4.8780990921950584</v>
      </c>
      <c r="BX3" s="46">
        <v>-0.31775368160626005</v>
      </c>
      <c r="BY3" s="48">
        <v>-6.9562630152783633E-2</v>
      </c>
      <c r="BZ3" s="53">
        <v>0.61195227270744412</v>
      </c>
      <c r="CA3" s="54">
        <v>1.5931484010538677E-2</v>
      </c>
      <c r="CB3" s="55">
        <v>6.8016991235760882E-3</v>
      </c>
    </row>
    <row r="4" spans="1:80" x14ac:dyDescent="0.25">
      <c r="A4" s="56" t="s">
        <v>28</v>
      </c>
      <c r="B4" s="57">
        <v>1308765.7776416803</v>
      </c>
      <c r="C4" s="58">
        <v>1108313.0767758237</v>
      </c>
      <c r="D4" s="59">
        <v>1527532.5872762094</v>
      </c>
      <c r="E4" s="57">
        <v>1348101.8051399998</v>
      </c>
      <c r="F4" s="58">
        <v>1112105.9862900001</v>
      </c>
      <c r="G4" s="59">
        <v>1551029.0475899999</v>
      </c>
      <c r="H4" s="60">
        <v>0.98485105075865631</v>
      </c>
      <c r="I4" s="61">
        <v>1.4029876384688666E-2</v>
      </c>
      <c r="J4" s="62">
        <v>-1.173838445621056E-2</v>
      </c>
      <c r="K4" s="63">
        <v>576600.12136000011</v>
      </c>
      <c r="L4" s="64">
        <v>464653.02768000006</v>
      </c>
      <c r="M4" s="64">
        <v>654991.88408999995</v>
      </c>
      <c r="N4" s="65">
        <v>0.42229504670317497</v>
      </c>
      <c r="O4" s="66">
        <v>-5.4175482666985464E-3</v>
      </c>
      <c r="P4" s="67">
        <v>4.4814269508989257E-3</v>
      </c>
      <c r="Q4" s="64">
        <v>131635.99687</v>
      </c>
      <c r="R4" s="64">
        <v>99169.011790000004</v>
      </c>
      <c r="S4" s="68">
        <v>139725.94503000003</v>
      </c>
      <c r="T4" s="65">
        <v>9.0085962765885791E-2</v>
      </c>
      <c r="U4" s="66">
        <v>-7.5594794166722601E-3</v>
      </c>
      <c r="V4" s="67">
        <v>9.1369590233882081E-4</v>
      </c>
      <c r="W4" s="69">
        <v>530484.06140999985</v>
      </c>
      <c r="X4" s="70">
        <v>464707.56248000002</v>
      </c>
      <c r="Y4" s="71">
        <v>638203.11707000004</v>
      </c>
      <c r="Z4" s="65">
        <v>0.4114707703647747</v>
      </c>
      <c r="AA4" s="66">
        <v>1.7966318855706875E-2</v>
      </c>
      <c r="AB4" s="67">
        <v>-6.3918868000072404E-3</v>
      </c>
      <c r="AC4" s="63">
        <v>401173.31803799997</v>
      </c>
      <c r="AD4" s="64">
        <v>367181.4613940001</v>
      </c>
      <c r="AE4" s="63">
        <v>420351.30566399993</v>
      </c>
      <c r="AF4" s="64">
        <v>19177.987625999958</v>
      </c>
      <c r="AG4" s="68">
        <v>53169.844269999827</v>
      </c>
      <c r="AH4" s="63">
        <v>49242.339070000002</v>
      </c>
      <c r="AI4" s="64">
        <v>33739.805310000003</v>
      </c>
      <c r="AJ4" s="63">
        <v>24958.028629999997</v>
      </c>
      <c r="AK4" s="64">
        <v>-24284.310440000005</v>
      </c>
      <c r="AL4" s="68">
        <v>-8781.7766800000063</v>
      </c>
      <c r="AM4" s="65">
        <v>0.27518320012638248</v>
      </c>
      <c r="AN4" s="66">
        <v>-3.134477064688368E-2</v>
      </c>
      <c r="AO4" s="67">
        <v>-5.6114398979965674E-2</v>
      </c>
      <c r="AP4" s="65">
        <v>1.6338786378694174E-2</v>
      </c>
      <c r="AQ4" s="66">
        <v>-2.1286234011686014E-2</v>
      </c>
      <c r="AR4" s="67">
        <v>-1.4103699609247018E-2</v>
      </c>
      <c r="AS4" s="66">
        <v>1.6091270933178178E-2</v>
      </c>
      <c r="AT4" s="66">
        <v>-2.0435895548055194E-2</v>
      </c>
      <c r="AU4" s="66">
        <v>-1.4247388984080633E-2</v>
      </c>
      <c r="AV4" s="69">
        <v>477368</v>
      </c>
      <c r="AW4" s="70">
        <v>380734</v>
      </c>
      <c r="AX4" s="71">
        <v>534199</v>
      </c>
      <c r="AY4" s="69">
        <v>4029.5262365591993</v>
      </c>
      <c r="AZ4" s="70">
        <v>4185.3629412153332</v>
      </c>
      <c r="BA4" s="71">
        <v>4206.1933909370191</v>
      </c>
      <c r="BB4" s="69">
        <v>5568.2567322709319</v>
      </c>
      <c r="BC4" s="70">
        <v>5587.7171330244437</v>
      </c>
      <c r="BD4" s="71">
        <v>5577.631891001025</v>
      </c>
      <c r="BE4" s="72">
        <v>10.583579782435139</v>
      </c>
      <c r="BF4" s="72">
        <v>0.71128603590396899</v>
      </c>
      <c r="BG4" s="72">
        <v>0.47602677641226521</v>
      </c>
      <c r="BH4" s="73">
        <v>7.9812695070746029</v>
      </c>
      <c r="BI4" s="72">
        <v>0.83708263147364548</v>
      </c>
      <c r="BJ4" s="74">
        <v>0.4104178031194019</v>
      </c>
      <c r="BK4" s="70">
        <v>10495.5</v>
      </c>
      <c r="BL4" s="70">
        <v>10624.3</v>
      </c>
      <c r="BM4" s="70">
        <v>10642</v>
      </c>
      <c r="BN4" s="75">
        <v>2448385</v>
      </c>
      <c r="BO4" s="76">
        <v>1886155</v>
      </c>
      <c r="BP4" s="77">
        <v>2549329</v>
      </c>
      <c r="BQ4" s="78">
        <v>608.40677981931708</v>
      </c>
      <c r="BR4" s="72">
        <v>57.798192877312545</v>
      </c>
      <c r="BS4" s="74">
        <v>18.79140553141383</v>
      </c>
      <c r="BT4" s="70">
        <v>2903.4667747225285</v>
      </c>
      <c r="BU4" s="70">
        <v>79.436246618424775</v>
      </c>
      <c r="BV4" s="70">
        <v>-17.485875395402218</v>
      </c>
      <c r="BW4" s="73">
        <v>4.772245923335686</v>
      </c>
      <c r="BX4" s="72">
        <v>-0.3566797692117829</v>
      </c>
      <c r="BY4" s="74">
        <v>-0.18175083030333727</v>
      </c>
      <c r="BZ4" s="79">
        <v>0.65811417956221563</v>
      </c>
      <c r="CA4" s="80">
        <v>1.8992259730950645E-2</v>
      </c>
      <c r="CB4" s="81">
        <v>7.8132021808658969E-3</v>
      </c>
    </row>
    <row r="5" spans="1:80" x14ac:dyDescent="0.25">
      <c r="A5" s="56" t="s">
        <v>29</v>
      </c>
      <c r="B5" s="57">
        <v>775789.28335784189</v>
      </c>
      <c r="C5" s="58">
        <v>599301.14527640003</v>
      </c>
      <c r="D5" s="59">
        <v>827595.18709840009</v>
      </c>
      <c r="E5" s="57">
        <v>765918.65060000017</v>
      </c>
      <c r="F5" s="58">
        <v>565497.39182459994</v>
      </c>
      <c r="G5" s="59">
        <v>799175.70042000001</v>
      </c>
      <c r="H5" s="60">
        <v>1.0355609994941843</v>
      </c>
      <c r="I5" s="61">
        <v>2.2673687310169388E-2</v>
      </c>
      <c r="J5" s="62">
        <v>-2.4216028553161628E-2</v>
      </c>
      <c r="K5" s="63">
        <v>478784.61267999996</v>
      </c>
      <c r="L5" s="64">
        <v>361066.45834459999</v>
      </c>
      <c r="M5" s="64">
        <v>511458.66237999999</v>
      </c>
      <c r="N5" s="65">
        <v>0.63998274986490111</v>
      </c>
      <c r="O5" s="66">
        <v>1.4871176586286117E-2</v>
      </c>
      <c r="P5" s="67">
        <v>1.4891625123500951E-3</v>
      </c>
      <c r="Q5" s="64">
        <v>102692.41083000002</v>
      </c>
      <c r="R5" s="64">
        <v>68888.054319999996</v>
      </c>
      <c r="S5" s="68">
        <v>95209.993829999992</v>
      </c>
      <c r="T5" s="65">
        <v>0.1191352462042617</v>
      </c>
      <c r="U5" s="66">
        <v>-1.4942192371693516E-2</v>
      </c>
      <c r="V5" s="67">
        <v>-2.683271999208578E-3</v>
      </c>
      <c r="W5" s="69">
        <v>137347.51716000002</v>
      </c>
      <c r="X5" s="70">
        <v>99826.39390000001</v>
      </c>
      <c r="Y5" s="71">
        <v>138436.30284999998</v>
      </c>
      <c r="Z5" s="65">
        <v>0.17322386401043718</v>
      </c>
      <c r="AA5" s="66">
        <v>-6.1000329235330886E-3</v>
      </c>
      <c r="AB5" s="67">
        <v>-3.304614004122991E-3</v>
      </c>
      <c r="AC5" s="63">
        <v>188891.71743999998</v>
      </c>
      <c r="AD5" s="64">
        <v>160177.86259000003</v>
      </c>
      <c r="AE5" s="63">
        <v>179715.30442000003</v>
      </c>
      <c r="AF5" s="64">
        <v>-9176.413019999949</v>
      </c>
      <c r="AG5" s="68">
        <v>19537.441829999996</v>
      </c>
      <c r="AH5" s="63">
        <v>25167.061799999999</v>
      </c>
      <c r="AI5" s="64">
        <v>17976.269379999998</v>
      </c>
      <c r="AJ5" s="63">
        <v>17014.094359999999</v>
      </c>
      <c r="AK5" s="64">
        <v>-8152.9674400000004</v>
      </c>
      <c r="AL5" s="68">
        <v>-962.17501999999877</v>
      </c>
      <c r="AM5" s="65">
        <v>0.21715363648995228</v>
      </c>
      <c r="AN5" s="66">
        <v>-2.6329641111436625E-2</v>
      </c>
      <c r="AO5" s="67">
        <v>-5.0120777804926742E-2</v>
      </c>
      <c r="AP5" s="65">
        <v>2.055847427007456E-2</v>
      </c>
      <c r="AQ5" s="66">
        <v>-1.1882115384721427E-2</v>
      </c>
      <c r="AR5" s="67">
        <v>-9.4369120589625245E-3</v>
      </c>
      <c r="AS5" s="66">
        <v>2.1289554163193884E-2</v>
      </c>
      <c r="AT5" s="66">
        <v>-1.1569107497916988E-2</v>
      </c>
      <c r="AU5" s="66">
        <v>-1.049886721572503E-2</v>
      </c>
      <c r="AV5" s="69">
        <v>402062</v>
      </c>
      <c r="AW5" s="70">
        <v>322747</v>
      </c>
      <c r="AX5" s="71">
        <v>427218</v>
      </c>
      <c r="AY5" s="69">
        <v>3649.1200000000008</v>
      </c>
      <c r="AZ5" s="70">
        <v>3639.165</v>
      </c>
      <c r="BA5" s="71">
        <v>3668.9829166666668</v>
      </c>
      <c r="BB5" s="69">
        <v>6280.4400000000014</v>
      </c>
      <c r="BC5" s="70">
        <v>6029.6141666666654</v>
      </c>
      <c r="BD5" s="71">
        <v>6028.6995833333331</v>
      </c>
      <c r="BE5" s="72">
        <v>9.7033703368519806</v>
      </c>
      <c r="BF5" s="72">
        <v>0.52165894707399119</v>
      </c>
      <c r="BG5" s="72">
        <v>-0.15075218240113841</v>
      </c>
      <c r="BH5" s="73">
        <v>5.9053365502607358</v>
      </c>
      <c r="BI5" s="72">
        <v>0.57049270704805366</v>
      </c>
      <c r="BJ5" s="74">
        <v>-4.2104991857470964E-2</v>
      </c>
      <c r="BK5" s="70">
        <v>9827.1299999999992</v>
      </c>
      <c r="BL5" s="70">
        <v>9752.1</v>
      </c>
      <c r="BM5" s="70">
        <v>9753.3799999999992</v>
      </c>
      <c r="BN5" s="75">
        <v>1949349</v>
      </c>
      <c r="BO5" s="76">
        <v>1478177</v>
      </c>
      <c r="BP5" s="77">
        <v>1977390</v>
      </c>
      <c r="BQ5" s="78">
        <v>404.15684332377526</v>
      </c>
      <c r="BR5" s="72">
        <v>11.246876663110527</v>
      </c>
      <c r="BS5" s="74">
        <v>21.592785146303981</v>
      </c>
      <c r="BT5" s="70">
        <v>1870.6508162577418</v>
      </c>
      <c r="BU5" s="70">
        <v>-34.325656525063323</v>
      </c>
      <c r="BV5" s="70">
        <v>118.51247934182948</v>
      </c>
      <c r="BW5" s="73">
        <v>4.6285268879120265</v>
      </c>
      <c r="BX5" s="72">
        <v>-0.21985221779803776</v>
      </c>
      <c r="BY5" s="74">
        <v>4.854008710520219E-2</v>
      </c>
      <c r="BZ5" s="79">
        <v>0.55697513168666768</v>
      </c>
      <c r="CA5" s="80">
        <v>1.3512066500715902E-2</v>
      </c>
      <c r="CB5" s="81">
        <v>1.7544340351089982E-3</v>
      </c>
    </row>
    <row r="6" spans="1:80" x14ac:dyDescent="0.25">
      <c r="A6" s="82" t="s">
        <v>30</v>
      </c>
      <c r="B6" s="83">
        <v>41077.639790000001</v>
      </c>
      <c r="C6" s="84">
        <v>29756.215705999995</v>
      </c>
      <c r="D6" s="85">
        <v>39912.456805922418</v>
      </c>
      <c r="E6" s="83">
        <v>39015.658530000001</v>
      </c>
      <c r="F6" s="84">
        <v>29257.588629999998</v>
      </c>
      <c r="G6" s="85">
        <v>40216.65711</v>
      </c>
      <c r="H6" s="86">
        <v>0.99243596246088939</v>
      </c>
      <c r="I6" s="87">
        <v>-6.0414132544286403E-2</v>
      </c>
      <c r="J6" s="88">
        <v>-2.460669550746819E-2</v>
      </c>
      <c r="K6" s="89">
        <v>20265.223829999999</v>
      </c>
      <c r="L6" s="90">
        <v>15978.575260000001</v>
      </c>
      <c r="M6" s="90">
        <v>22235.029669999996</v>
      </c>
      <c r="N6" s="91">
        <v>0.55288110121095035</v>
      </c>
      <c r="O6" s="92">
        <v>3.3468521914931992E-2</v>
      </c>
      <c r="P6" s="93">
        <v>6.7467132383212114E-3</v>
      </c>
      <c r="Q6" s="90">
        <v>7106.3428199999998</v>
      </c>
      <c r="R6" s="90">
        <v>4748.7183500000001</v>
      </c>
      <c r="S6" s="94">
        <v>6776.77466</v>
      </c>
      <c r="T6" s="91">
        <v>0.16850666233805228</v>
      </c>
      <c r="U6" s="92">
        <v>-1.3634126456676776E-2</v>
      </c>
      <c r="V6" s="93">
        <v>6.1994260837704429E-3</v>
      </c>
      <c r="W6" s="95">
        <v>9590.9931799999995</v>
      </c>
      <c r="X6" s="96">
        <v>7012.4351200000001</v>
      </c>
      <c r="Y6" s="97">
        <v>9361.2287500000002</v>
      </c>
      <c r="Z6" s="91">
        <v>0.23276993720276917</v>
      </c>
      <c r="AA6" s="92">
        <v>-1.3054266241734364E-2</v>
      </c>
      <c r="AB6" s="93">
        <v>-6.9092519703817801E-3</v>
      </c>
      <c r="AC6" s="89">
        <v>8590.2779600000013</v>
      </c>
      <c r="AD6" s="90">
        <v>9377.5469099999991</v>
      </c>
      <c r="AE6" s="89">
        <v>9728.8732799999998</v>
      </c>
      <c r="AF6" s="90">
        <v>1138.5953199999985</v>
      </c>
      <c r="AG6" s="94">
        <v>351.32637000000068</v>
      </c>
      <c r="AH6" s="89">
        <v>2428.4940999999999</v>
      </c>
      <c r="AI6" s="90">
        <v>3053.5263400000003</v>
      </c>
      <c r="AJ6" s="89">
        <v>3455.1859000000004</v>
      </c>
      <c r="AK6" s="90">
        <v>1026.6918000000005</v>
      </c>
      <c r="AL6" s="94">
        <v>401.65956000000006</v>
      </c>
      <c r="AM6" s="91">
        <v>0.24375530996018213</v>
      </c>
      <c r="AN6" s="92">
        <v>3.4632341748867562E-2</v>
      </c>
      <c r="AO6" s="93">
        <v>-7.1390507056768915E-2</v>
      </c>
      <c r="AP6" s="91">
        <v>8.6569110911942207E-2</v>
      </c>
      <c r="AQ6" s="92">
        <v>2.7449499551233117E-2</v>
      </c>
      <c r="AR6" s="93">
        <v>-1.6048989795813193E-2</v>
      </c>
      <c r="AS6" s="92">
        <v>8.5914298907276837E-2</v>
      </c>
      <c r="AT6" s="92">
        <v>2.3670210469485198E-2</v>
      </c>
      <c r="AU6" s="92">
        <v>-1.8452686992203302E-2</v>
      </c>
      <c r="AV6" s="95">
        <v>25898</v>
      </c>
      <c r="AW6" s="96">
        <v>20043</v>
      </c>
      <c r="AX6" s="97">
        <v>28994</v>
      </c>
      <c r="AY6" s="95">
        <v>152.97</v>
      </c>
      <c r="AZ6" s="96">
        <v>155.38999999999999</v>
      </c>
      <c r="BA6" s="97">
        <v>154.17000000000002</v>
      </c>
      <c r="BB6" s="95">
        <v>267.68</v>
      </c>
      <c r="BC6" s="96">
        <v>253.81</v>
      </c>
      <c r="BD6" s="97">
        <v>250.13</v>
      </c>
      <c r="BE6" s="98">
        <v>15.672093576355104</v>
      </c>
      <c r="BF6" s="98">
        <v>1.5636627293480672</v>
      </c>
      <c r="BG6" s="98">
        <v>1.340412000964152</v>
      </c>
      <c r="BH6" s="99">
        <v>9.6596436519676434</v>
      </c>
      <c r="BI6" s="98">
        <v>1.5971561046474605</v>
      </c>
      <c r="BJ6" s="100">
        <v>0.88536367875933841</v>
      </c>
      <c r="BK6" s="96">
        <v>1300</v>
      </c>
      <c r="BL6" s="96">
        <v>1292</v>
      </c>
      <c r="BM6" s="96">
        <v>1294</v>
      </c>
      <c r="BN6" s="95">
        <v>306217</v>
      </c>
      <c r="BO6" s="96">
        <v>215420</v>
      </c>
      <c r="BP6" s="97">
        <v>304604</v>
      </c>
      <c r="BQ6" s="101">
        <v>132.02931383041587</v>
      </c>
      <c r="BR6" s="98">
        <v>4.6175158897398063</v>
      </c>
      <c r="BS6" s="100">
        <v>-3.7871778138139973</v>
      </c>
      <c r="BT6" s="96">
        <v>1387.0682592950266</v>
      </c>
      <c r="BU6" s="96">
        <v>-119.44415594939392</v>
      </c>
      <c r="BV6" s="96">
        <v>-72.672729079967212</v>
      </c>
      <c r="BW6" s="99">
        <v>10.505759812374974</v>
      </c>
      <c r="BX6" s="98">
        <v>-1.3182034280296904</v>
      </c>
      <c r="BY6" s="100">
        <v>-0.24213221975594479</v>
      </c>
      <c r="BZ6" s="102">
        <v>0.64669565365083137</v>
      </c>
      <c r="CA6" s="103">
        <v>1.3489729342877066E-3</v>
      </c>
      <c r="CB6" s="104">
        <v>3.5949330830205128E-2</v>
      </c>
    </row>
    <row r="7" spans="1:80" x14ac:dyDescent="0.25">
      <c r="A7" s="105" t="s">
        <v>31</v>
      </c>
      <c r="B7" s="106">
        <v>130980.53200120003</v>
      </c>
      <c r="C7" s="107">
        <v>111676.28199782516</v>
      </c>
      <c r="D7" s="108">
        <v>151245.25699782479</v>
      </c>
      <c r="E7" s="106">
        <v>137844.51500000001</v>
      </c>
      <c r="F7" s="107">
        <v>110778.71400000001</v>
      </c>
      <c r="G7" s="108">
        <v>157843.302</v>
      </c>
      <c r="H7" s="109">
        <v>0.95819876473329735</v>
      </c>
      <c r="I7" s="110">
        <v>7.9938762674776065E-3</v>
      </c>
      <c r="J7" s="111">
        <v>-4.9903586029008573E-2</v>
      </c>
      <c r="K7" s="106">
        <v>85653.017879999999</v>
      </c>
      <c r="L7" s="107">
        <v>67906.706000000006</v>
      </c>
      <c r="M7" s="108">
        <v>97674.085999999996</v>
      </c>
      <c r="N7" s="112">
        <v>0.6188041225848151</v>
      </c>
      <c r="O7" s="113">
        <v>-2.5700240760077042E-3</v>
      </c>
      <c r="P7" s="114">
        <v>5.8099511594273956E-3</v>
      </c>
      <c r="Q7" s="106">
        <v>10366.806</v>
      </c>
      <c r="R7" s="107">
        <v>7767.9470000000001</v>
      </c>
      <c r="S7" s="108">
        <v>11276.816999999999</v>
      </c>
      <c r="T7" s="112">
        <v>7.1443113880118897E-2</v>
      </c>
      <c r="U7" s="113">
        <v>-3.7634041304091259E-3</v>
      </c>
      <c r="V7" s="114">
        <v>1.3218178340210912E-3</v>
      </c>
      <c r="W7" s="106">
        <v>30168.785</v>
      </c>
      <c r="X7" s="107">
        <v>25773.684000000001</v>
      </c>
      <c r="Y7" s="108">
        <v>35521.902999999998</v>
      </c>
      <c r="Z7" s="112">
        <v>0.22504536176010814</v>
      </c>
      <c r="AA7" s="113">
        <v>6.1843864068269749E-3</v>
      </c>
      <c r="AB7" s="114">
        <v>-7.6138113730986612E-3</v>
      </c>
      <c r="AC7" s="106">
        <v>72967.254409999994</v>
      </c>
      <c r="AD7" s="107">
        <v>61235.577429999998</v>
      </c>
      <c r="AE7" s="108">
        <v>67850.738800000006</v>
      </c>
      <c r="AF7" s="107">
        <v>-5116.5156099999876</v>
      </c>
      <c r="AG7" s="108">
        <v>6615.1613700000089</v>
      </c>
      <c r="AH7" s="106">
        <v>8688.0419299999994</v>
      </c>
      <c r="AI7" s="107">
        <v>0</v>
      </c>
      <c r="AJ7" s="108">
        <v>0</v>
      </c>
      <c r="AK7" s="107">
        <v>-8688.0419299999994</v>
      </c>
      <c r="AL7" s="108">
        <v>0</v>
      </c>
      <c r="AM7" s="112">
        <v>0.44861399389850509</v>
      </c>
      <c r="AN7" s="113">
        <v>-0.10847073690203457</v>
      </c>
      <c r="AO7" s="114">
        <v>-9.9717096056589627E-2</v>
      </c>
      <c r="AP7" s="112">
        <v>0</v>
      </c>
      <c r="AQ7" s="113">
        <v>-6.6330788226760293E-2</v>
      </c>
      <c r="AR7" s="114">
        <v>0</v>
      </c>
      <c r="AS7" s="113">
        <v>0</v>
      </c>
      <c r="AT7" s="113">
        <v>-6.3027839228858684E-2</v>
      </c>
      <c r="AU7" s="113">
        <v>0</v>
      </c>
      <c r="AV7" s="106">
        <v>45778</v>
      </c>
      <c r="AW7" s="107">
        <v>39635</v>
      </c>
      <c r="AX7" s="108">
        <v>52957</v>
      </c>
      <c r="AY7" s="115">
        <v>592</v>
      </c>
      <c r="AZ7" s="116">
        <v>597</v>
      </c>
      <c r="BA7" s="108">
        <v>598</v>
      </c>
      <c r="BB7" s="115">
        <v>784</v>
      </c>
      <c r="BC7" s="116">
        <v>791</v>
      </c>
      <c r="BD7" s="108">
        <v>789</v>
      </c>
      <c r="BE7" s="117">
        <v>7.3797380156075816</v>
      </c>
      <c r="BF7" s="117">
        <v>0.93576279038235555</v>
      </c>
      <c r="BG7" s="117">
        <v>3.0397092610332521E-3</v>
      </c>
      <c r="BH7" s="118">
        <v>5.5932615124630338</v>
      </c>
      <c r="BI7" s="117">
        <v>0.72740266892561944</v>
      </c>
      <c r="BJ7" s="119">
        <v>2.5766077710962065E-2</v>
      </c>
      <c r="BK7" s="107">
        <v>854</v>
      </c>
      <c r="BL7" s="107">
        <v>858.5</v>
      </c>
      <c r="BM7" s="108">
        <v>873</v>
      </c>
      <c r="BN7" s="106">
        <v>209960</v>
      </c>
      <c r="BO7" s="107">
        <v>164050</v>
      </c>
      <c r="BP7" s="108">
        <v>220085</v>
      </c>
      <c r="BQ7" s="120">
        <v>717.19245745961791</v>
      </c>
      <c r="BR7" s="120">
        <v>60.664952220524697</v>
      </c>
      <c r="BS7" s="120">
        <v>41.91837029107171</v>
      </c>
      <c r="BT7" s="121">
        <v>2980.5937269860451</v>
      </c>
      <c r="BU7" s="120">
        <v>-30.558245577195066</v>
      </c>
      <c r="BV7" s="122">
        <v>185.62175776692038</v>
      </c>
      <c r="BW7" s="117">
        <v>4.155918953112903</v>
      </c>
      <c r="BX7" s="117">
        <v>-0.43056363677743725</v>
      </c>
      <c r="BY7" s="117">
        <v>1.6900408896932007E-2</v>
      </c>
      <c r="BZ7" s="112">
        <v>0.69258776733003535</v>
      </c>
      <c r="CA7" s="113">
        <v>1.9012970242999305E-2</v>
      </c>
      <c r="CB7" s="123">
        <v>-7.3723385706646605E-3</v>
      </c>
    </row>
    <row r="8" spans="1:80" x14ac:dyDescent="0.25">
      <c r="A8" s="105" t="s">
        <v>32</v>
      </c>
      <c r="B8" s="106">
        <v>84802.219759999993</v>
      </c>
      <c r="C8" s="107">
        <v>68877.371406600039</v>
      </c>
      <c r="D8" s="108">
        <v>96759.649430000063</v>
      </c>
      <c r="E8" s="106">
        <v>92114.091260000001</v>
      </c>
      <c r="F8" s="107">
        <v>70329.000140000004</v>
      </c>
      <c r="G8" s="108">
        <v>102042.64338000001</v>
      </c>
      <c r="H8" s="109">
        <v>0.94822758628148796</v>
      </c>
      <c r="I8" s="110">
        <v>2.760601144948549E-2</v>
      </c>
      <c r="J8" s="111">
        <v>-3.1131870976395914E-2</v>
      </c>
      <c r="K8" s="106">
        <v>45918.875390000001</v>
      </c>
      <c r="L8" s="107">
        <v>34664.686280000002</v>
      </c>
      <c r="M8" s="108">
        <v>50686.699890000004</v>
      </c>
      <c r="N8" s="112">
        <v>0.49672076507510793</v>
      </c>
      <c r="O8" s="113">
        <v>-1.779244661621715E-3</v>
      </c>
      <c r="P8" s="114">
        <v>3.827560124163798E-3</v>
      </c>
      <c r="Q8" s="106">
        <v>9221.8841300000022</v>
      </c>
      <c r="R8" s="107">
        <v>5974.1753599999993</v>
      </c>
      <c r="S8" s="108">
        <v>8358.1545399999995</v>
      </c>
      <c r="T8" s="112">
        <v>8.1908447911083496E-2</v>
      </c>
      <c r="U8" s="113">
        <v>-1.8205269804161997E-2</v>
      </c>
      <c r="V8" s="114">
        <v>-3.0376674624827821E-3</v>
      </c>
      <c r="W8" s="106">
        <v>28461.124189999999</v>
      </c>
      <c r="X8" s="107">
        <v>21298.761619999997</v>
      </c>
      <c r="Y8" s="108">
        <v>30138.434360000003</v>
      </c>
      <c r="Z8" s="112">
        <v>0.29535136842512477</v>
      </c>
      <c r="AA8" s="113">
        <v>-1.3625507975533746E-2</v>
      </c>
      <c r="AB8" s="114">
        <v>-7.4932842444958014E-3</v>
      </c>
      <c r="AC8" s="106">
        <v>70568.958029999994</v>
      </c>
      <c r="AD8" s="107">
        <v>22729.697160000003</v>
      </c>
      <c r="AE8" s="108">
        <v>65502.129529999998</v>
      </c>
      <c r="AF8" s="107">
        <v>-5066.828499999996</v>
      </c>
      <c r="AG8" s="108">
        <v>42772.432369999995</v>
      </c>
      <c r="AH8" s="106">
        <v>14953.361849999999</v>
      </c>
      <c r="AI8" s="107">
        <v>5926.5964100000001</v>
      </c>
      <c r="AJ8" s="108">
        <v>6521.2375899999997</v>
      </c>
      <c r="AK8" s="107">
        <v>-8432.1242600000005</v>
      </c>
      <c r="AL8" s="108">
        <v>594.64117999999962</v>
      </c>
      <c r="AM8" s="112">
        <v>0.67695707783012327</v>
      </c>
      <c r="AN8" s="113">
        <v>-0.15520224806627703</v>
      </c>
      <c r="AO8" s="114">
        <v>0.34695468813640196</v>
      </c>
      <c r="AP8" s="112">
        <v>6.7396250693505591E-2</v>
      </c>
      <c r="AQ8" s="113">
        <v>-0.10893594783053927</v>
      </c>
      <c r="AR8" s="114">
        <v>-1.8649373420310339E-2</v>
      </c>
      <c r="AS8" s="113">
        <v>6.3906984119524862E-2</v>
      </c>
      <c r="AT8" s="113">
        <v>-9.8428242179270625E-2</v>
      </c>
      <c r="AU8" s="113">
        <v>-2.0362611611997788E-2</v>
      </c>
      <c r="AV8" s="106">
        <v>20730</v>
      </c>
      <c r="AW8" s="107">
        <v>26712</v>
      </c>
      <c r="AX8" s="108">
        <v>36108</v>
      </c>
      <c r="AY8" s="115">
        <v>435.47</v>
      </c>
      <c r="AZ8" s="116">
        <v>426.99583333333339</v>
      </c>
      <c r="BA8" s="108">
        <v>427.69624999999996</v>
      </c>
      <c r="BB8" s="115">
        <v>406.74</v>
      </c>
      <c r="BC8" s="116">
        <v>393.0575</v>
      </c>
      <c r="BD8" s="108">
        <v>395.52541666666667</v>
      </c>
      <c r="BE8" s="117">
        <v>7.0353668052969844</v>
      </c>
      <c r="BF8" s="117">
        <v>3.0683885978429699</v>
      </c>
      <c r="BG8" s="117">
        <v>8.4479306394770859E-2</v>
      </c>
      <c r="BH8" s="118">
        <v>7.6076021241787037</v>
      </c>
      <c r="BI8" s="117">
        <v>3.360417190314319</v>
      </c>
      <c r="BJ8" s="119">
        <v>5.6544072875777118E-2</v>
      </c>
      <c r="BK8" s="107">
        <v>654</v>
      </c>
      <c r="BL8" s="107">
        <v>694</v>
      </c>
      <c r="BM8" s="108">
        <v>694</v>
      </c>
      <c r="BN8" s="106">
        <v>158929</v>
      </c>
      <c r="BO8" s="107">
        <v>130139</v>
      </c>
      <c r="BP8" s="108">
        <v>175704</v>
      </c>
      <c r="BQ8" s="120">
        <v>580.76448675044401</v>
      </c>
      <c r="BR8" s="120">
        <v>1.171767611709015</v>
      </c>
      <c r="BS8" s="120">
        <v>40.350005772412828</v>
      </c>
      <c r="BT8" s="121">
        <v>2826.0397524094387</v>
      </c>
      <c r="BU8" s="120">
        <v>-1617.4764685264036</v>
      </c>
      <c r="BV8" s="122">
        <v>193.17811194822298</v>
      </c>
      <c r="BW8" s="117">
        <v>4.8660684612828184</v>
      </c>
      <c r="BX8" s="117">
        <v>-2.8005499661170852</v>
      </c>
      <c r="BY8" s="117">
        <v>-5.8617573455137517E-3</v>
      </c>
      <c r="BZ8" s="112">
        <v>0.69553789150330936</v>
      </c>
      <c r="CA8" s="113">
        <v>2.9755142561078252E-2</v>
      </c>
      <c r="CB8" s="123">
        <v>8.6508112444710905E-3</v>
      </c>
    </row>
    <row r="9" spans="1:80" x14ac:dyDescent="0.25">
      <c r="A9" s="124" t="s">
        <v>33</v>
      </c>
      <c r="B9" s="106">
        <v>34279.071000000004</v>
      </c>
      <c r="C9" s="107">
        <v>25784.819000000003</v>
      </c>
      <c r="D9" s="108">
        <v>35053.83400000001</v>
      </c>
      <c r="E9" s="106">
        <v>38190.627</v>
      </c>
      <c r="F9" s="107">
        <v>30200.125</v>
      </c>
      <c r="G9" s="108">
        <v>41770.462</v>
      </c>
      <c r="H9" s="109">
        <v>0.83920149123560117</v>
      </c>
      <c r="I9" s="110">
        <v>-5.8376623939098704E-2</v>
      </c>
      <c r="J9" s="111">
        <v>-1.4596928472926596E-2</v>
      </c>
      <c r="K9" s="106">
        <v>13123.833000000001</v>
      </c>
      <c r="L9" s="107">
        <v>10429.511</v>
      </c>
      <c r="M9" s="108">
        <v>14739.03</v>
      </c>
      <c r="N9" s="112">
        <v>0.35285772036708624</v>
      </c>
      <c r="O9" s="113">
        <v>9.2175648912413144E-3</v>
      </c>
      <c r="P9" s="114">
        <v>7.5111034242755781E-3</v>
      </c>
      <c r="Q9" s="106">
        <v>5267.12</v>
      </c>
      <c r="R9" s="107">
        <v>3349.6570000000002</v>
      </c>
      <c r="S9" s="108">
        <v>4633.7659999999996</v>
      </c>
      <c r="T9" s="112">
        <v>0.11093403755026697</v>
      </c>
      <c r="U9" s="113">
        <v>-2.6982525066000088E-2</v>
      </c>
      <c r="V9" s="114">
        <v>1.8701934934250986E-5</v>
      </c>
      <c r="W9" s="106">
        <v>16039.764999999999</v>
      </c>
      <c r="X9" s="107">
        <v>13154.468000000001</v>
      </c>
      <c r="Y9" s="108">
        <v>17621.490000000002</v>
      </c>
      <c r="Z9" s="112">
        <v>0.42186485751582065</v>
      </c>
      <c r="AA9" s="113">
        <v>1.872669380234393E-3</v>
      </c>
      <c r="AB9" s="114">
        <v>-1.37117501968958E-2</v>
      </c>
      <c r="AC9" s="106">
        <v>6069.585</v>
      </c>
      <c r="AD9" s="107">
        <v>6595.5010000000002</v>
      </c>
      <c r="AE9" s="108">
        <v>6483.6610000000001</v>
      </c>
      <c r="AF9" s="107">
        <v>414.07600000000002</v>
      </c>
      <c r="AG9" s="108">
        <v>-111.84000000000015</v>
      </c>
      <c r="AH9" s="106">
        <v>0</v>
      </c>
      <c r="AI9" s="107">
        <v>0</v>
      </c>
      <c r="AJ9" s="108">
        <v>0</v>
      </c>
      <c r="AK9" s="107">
        <v>0</v>
      </c>
      <c r="AL9" s="108">
        <v>0</v>
      </c>
      <c r="AM9" s="112">
        <v>0.18496296296718923</v>
      </c>
      <c r="AN9" s="113">
        <v>7.8990921289159299E-3</v>
      </c>
      <c r="AO9" s="114">
        <v>-7.0827120337254357E-2</v>
      </c>
      <c r="AP9" s="112">
        <v>0</v>
      </c>
      <c r="AQ9" s="113">
        <v>0</v>
      </c>
      <c r="AR9" s="114">
        <v>0</v>
      </c>
      <c r="AS9" s="113">
        <v>0</v>
      </c>
      <c r="AT9" s="113">
        <v>0</v>
      </c>
      <c r="AU9" s="113">
        <v>0</v>
      </c>
      <c r="AV9" s="106">
        <v>5099</v>
      </c>
      <c r="AW9" s="107">
        <v>3734</v>
      </c>
      <c r="AX9" s="108">
        <v>4974</v>
      </c>
      <c r="AY9" s="115">
        <v>86</v>
      </c>
      <c r="AZ9" s="116">
        <v>90</v>
      </c>
      <c r="BA9" s="108">
        <v>89</v>
      </c>
      <c r="BB9" s="115">
        <v>113</v>
      </c>
      <c r="BC9" s="116">
        <v>119</v>
      </c>
      <c r="BD9" s="108">
        <v>118</v>
      </c>
      <c r="BE9" s="117">
        <v>4.6573033707865168</v>
      </c>
      <c r="BF9" s="117">
        <v>-0.28358810208170038</v>
      </c>
      <c r="BG9" s="117">
        <v>4.742682757664074E-2</v>
      </c>
      <c r="BH9" s="118">
        <v>3.5127118644067798</v>
      </c>
      <c r="BI9" s="117">
        <v>-0.24761261936903134</v>
      </c>
      <c r="BJ9" s="119">
        <v>2.6250613239646281E-2</v>
      </c>
      <c r="BK9" s="107">
        <v>154</v>
      </c>
      <c r="BL9" s="107">
        <v>154</v>
      </c>
      <c r="BM9" s="108">
        <v>154</v>
      </c>
      <c r="BN9" s="106">
        <v>25900</v>
      </c>
      <c r="BO9" s="107">
        <v>18854</v>
      </c>
      <c r="BP9" s="108">
        <v>25263</v>
      </c>
      <c r="BQ9" s="120">
        <v>1653.4244547361754</v>
      </c>
      <c r="BR9" s="120">
        <v>178.88287172459241</v>
      </c>
      <c r="BS9" s="120">
        <v>51.635709642296206</v>
      </c>
      <c r="BT9" s="121">
        <v>8397.7607559308399</v>
      </c>
      <c r="BU9" s="120">
        <v>907.93392714088077</v>
      </c>
      <c r="BV9" s="122">
        <v>309.88582288316957</v>
      </c>
      <c r="BW9" s="117">
        <v>5.0790108564535581</v>
      </c>
      <c r="BX9" s="117">
        <v>-4.1648224030321757E-4</v>
      </c>
      <c r="BY9" s="117">
        <v>2.9733941616921555E-2</v>
      </c>
      <c r="BZ9" s="112">
        <v>0.45067432567432564</v>
      </c>
      <c r="CA9" s="113">
        <v>-1.0097778933395418E-2</v>
      </c>
      <c r="CB9" s="123">
        <v>2.2180200751628631E-3</v>
      </c>
    </row>
    <row r="10" spans="1:80" x14ac:dyDescent="0.25">
      <c r="A10" s="124" t="s">
        <v>34</v>
      </c>
      <c r="B10" s="106">
        <v>68582.892769852158</v>
      </c>
      <c r="C10" s="107">
        <v>59377.334910000041</v>
      </c>
      <c r="D10" s="108">
        <v>82543.63846000006</v>
      </c>
      <c r="E10" s="106">
        <v>71032.810220000014</v>
      </c>
      <c r="F10" s="107">
        <v>58193.291809999995</v>
      </c>
      <c r="G10" s="108">
        <v>83442.555439999996</v>
      </c>
      <c r="H10" s="109">
        <v>0.98922711588517553</v>
      </c>
      <c r="I10" s="110">
        <v>2.3717057118812002E-2</v>
      </c>
      <c r="J10" s="111">
        <v>-3.1119612460523305E-2</v>
      </c>
      <c r="K10" s="106">
        <v>29529.024850000002</v>
      </c>
      <c r="L10" s="107">
        <v>22762.159909999995</v>
      </c>
      <c r="M10" s="108">
        <v>33302.455110000003</v>
      </c>
      <c r="N10" s="112">
        <v>0.39910636646245073</v>
      </c>
      <c r="O10" s="113">
        <v>-1.6603286000177075E-2</v>
      </c>
      <c r="P10" s="114">
        <v>7.9588784612903973E-3</v>
      </c>
      <c r="Q10" s="106">
        <v>5489.9043700000002</v>
      </c>
      <c r="R10" s="107">
        <v>3935.6815999999999</v>
      </c>
      <c r="S10" s="108">
        <v>5417.2831800000013</v>
      </c>
      <c r="T10" s="112">
        <v>6.4922306746649672E-2</v>
      </c>
      <c r="U10" s="113">
        <v>-1.2364574526903843E-2</v>
      </c>
      <c r="V10" s="114">
        <v>-2.7088836807612066E-3</v>
      </c>
      <c r="W10" s="106">
        <v>31529.074920000003</v>
      </c>
      <c r="X10" s="107">
        <v>28644.254450000004</v>
      </c>
      <c r="Y10" s="108">
        <v>40278.394110000001</v>
      </c>
      <c r="Z10" s="112">
        <v>0.48270806062456328</v>
      </c>
      <c r="AA10" s="113">
        <v>3.8841700524922029E-2</v>
      </c>
      <c r="AB10" s="114">
        <v>-9.5179942877959833E-3</v>
      </c>
      <c r="AC10" s="106">
        <v>19118.617300000002</v>
      </c>
      <c r="AD10" s="107">
        <v>17572.42482</v>
      </c>
      <c r="AE10" s="108">
        <v>18836.326059999999</v>
      </c>
      <c r="AF10" s="107">
        <v>-282.29124000000229</v>
      </c>
      <c r="AG10" s="108">
        <v>1263.9012399999992</v>
      </c>
      <c r="AH10" s="106">
        <v>2297.279</v>
      </c>
      <c r="AI10" s="107">
        <v>1948.8392900000001</v>
      </c>
      <c r="AJ10" s="108">
        <v>0</v>
      </c>
      <c r="AK10" s="107">
        <v>-2297.279</v>
      </c>
      <c r="AL10" s="108">
        <v>-1948.8392900000001</v>
      </c>
      <c r="AM10" s="112">
        <v>0.22819839797985064</v>
      </c>
      <c r="AN10" s="113">
        <v>-5.0568165048593239E-2</v>
      </c>
      <c r="AO10" s="114">
        <v>-6.7746592589952415E-2</v>
      </c>
      <c r="AP10" s="112">
        <v>0</v>
      </c>
      <c r="AQ10" s="113">
        <v>-3.3496385282392807E-2</v>
      </c>
      <c r="AR10" s="114">
        <v>-3.2821265773445588E-2</v>
      </c>
      <c r="AS10" s="113">
        <v>0</v>
      </c>
      <c r="AT10" s="113">
        <v>-3.2341096922463834E-2</v>
      </c>
      <c r="AU10" s="113">
        <v>-3.3489071152099863E-2</v>
      </c>
      <c r="AV10" s="106">
        <v>20041</v>
      </c>
      <c r="AW10" s="107">
        <v>17436</v>
      </c>
      <c r="AX10" s="108">
        <v>23410</v>
      </c>
      <c r="AY10" s="115">
        <v>267.63</v>
      </c>
      <c r="AZ10" s="116">
        <v>280.98</v>
      </c>
      <c r="BA10" s="108">
        <v>280.76</v>
      </c>
      <c r="BB10" s="115">
        <v>287.28000000000003</v>
      </c>
      <c r="BC10" s="116">
        <v>282.19</v>
      </c>
      <c r="BD10" s="108">
        <v>279.69</v>
      </c>
      <c r="BE10" s="117">
        <v>6.9484019565940072</v>
      </c>
      <c r="BF10" s="117">
        <v>0.70813243025789685</v>
      </c>
      <c r="BG10" s="117">
        <v>5.3486541499220053E-2</v>
      </c>
      <c r="BH10" s="118">
        <v>6.9749842087072595</v>
      </c>
      <c r="BI10" s="117">
        <v>1.1615501606240892</v>
      </c>
      <c r="BJ10" s="119">
        <v>0.10963344031244304</v>
      </c>
      <c r="BK10" s="107">
        <v>475</v>
      </c>
      <c r="BL10" s="107">
        <v>475</v>
      </c>
      <c r="BM10" s="108">
        <v>475</v>
      </c>
      <c r="BN10" s="106">
        <v>100663</v>
      </c>
      <c r="BO10" s="107">
        <v>83047</v>
      </c>
      <c r="BP10" s="108">
        <v>110608</v>
      </c>
      <c r="BQ10" s="120">
        <v>754.39891725734117</v>
      </c>
      <c r="BR10" s="120">
        <v>48.74927220404436</v>
      </c>
      <c r="BS10" s="120">
        <v>53.671716876833784</v>
      </c>
      <c r="BT10" s="121">
        <v>3564.3979256727894</v>
      </c>
      <c r="BU10" s="120">
        <v>20.02338248632077</v>
      </c>
      <c r="BV10" s="122">
        <v>226.86111619813937</v>
      </c>
      <c r="BW10" s="117">
        <v>4.7248184536522855</v>
      </c>
      <c r="BX10" s="117">
        <v>-0.29803469738808186</v>
      </c>
      <c r="BY10" s="117">
        <v>-3.8143234808370785E-2</v>
      </c>
      <c r="BZ10" s="112">
        <v>0.63972238288027761</v>
      </c>
      <c r="CA10" s="113">
        <v>5.9113875309982022E-2</v>
      </c>
      <c r="CB10" s="123">
        <v>-7.0175438596487005E-4</v>
      </c>
    </row>
    <row r="11" spans="1:80" x14ac:dyDescent="0.25">
      <c r="A11" s="105" t="s">
        <v>35</v>
      </c>
      <c r="B11" s="125">
        <v>11913.459689999998</v>
      </c>
      <c r="C11" s="126">
        <v>9232.9591000000019</v>
      </c>
      <c r="D11" s="127">
        <v>12353.266710000005</v>
      </c>
      <c r="E11" s="125">
        <v>11483.964219999998</v>
      </c>
      <c r="F11" s="126">
        <v>9159.8439599999983</v>
      </c>
      <c r="G11" s="127">
        <v>12606.482680000001</v>
      </c>
      <c r="H11" s="128">
        <v>0.9799138287476713</v>
      </c>
      <c r="I11" s="129">
        <v>-5.7485753989795607E-2</v>
      </c>
      <c r="J11" s="130">
        <v>-2.8068309410935854E-2</v>
      </c>
      <c r="K11" s="125">
        <v>7456.6437999999989</v>
      </c>
      <c r="L11" s="126">
        <v>6194.7494899999992</v>
      </c>
      <c r="M11" s="127">
        <v>8467.4617300000009</v>
      </c>
      <c r="N11" s="131">
        <v>0.67167519639982565</v>
      </c>
      <c r="O11" s="132">
        <v>2.2365980770799543E-2</v>
      </c>
      <c r="P11" s="133">
        <v>-4.6190196426930674E-3</v>
      </c>
      <c r="Q11" s="125">
        <v>1462.5531000000001</v>
      </c>
      <c r="R11" s="126">
        <v>1061.67389</v>
      </c>
      <c r="S11" s="127">
        <v>1478.53925</v>
      </c>
      <c r="T11" s="131">
        <v>0.11728404246695082</v>
      </c>
      <c r="U11" s="132">
        <v>-1.007207533189064E-2</v>
      </c>
      <c r="V11" s="133">
        <v>1.3788049283846859E-3</v>
      </c>
      <c r="W11" s="125">
        <v>961.71917999999994</v>
      </c>
      <c r="X11" s="126">
        <v>515.91600000000005</v>
      </c>
      <c r="Y11" s="127">
        <v>692.09034999999994</v>
      </c>
      <c r="Z11" s="131">
        <v>5.4899559819170739E-2</v>
      </c>
      <c r="AA11" s="132">
        <v>-2.8844969646108297E-2</v>
      </c>
      <c r="AB11" s="133">
        <v>-1.4241070743862688E-3</v>
      </c>
      <c r="AC11" s="125">
        <v>1253.5939900000001</v>
      </c>
      <c r="AD11" s="126">
        <v>2058.4720900000002</v>
      </c>
      <c r="AE11" s="127">
        <v>2193.48747</v>
      </c>
      <c r="AF11" s="126">
        <v>939.89347999999995</v>
      </c>
      <c r="AG11" s="127">
        <v>135.01537999999982</v>
      </c>
      <c r="AH11" s="125">
        <v>0</v>
      </c>
      <c r="AI11" s="126">
        <v>0</v>
      </c>
      <c r="AJ11" s="127">
        <v>0</v>
      </c>
      <c r="AK11" s="126">
        <v>0</v>
      </c>
      <c r="AL11" s="127">
        <v>0</v>
      </c>
      <c r="AM11" s="131">
        <v>0.17756335400937839</v>
      </c>
      <c r="AN11" s="132">
        <v>7.2338337715224105E-2</v>
      </c>
      <c r="AO11" s="133">
        <v>-4.538489775965629E-2</v>
      </c>
      <c r="AP11" s="131">
        <v>0</v>
      </c>
      <c r="AQ11" s="132">
        <v>0</v>
      </c>
      <c r="AR11" s="133">
        <v>0</v>
      </c>
      <c r="AS11" s="132">
        <v>0</v>
      </c>
      <c r="AT11" s="132">
        <v>0</v>
      </c>
      <c r="AU11" s="132">
        <v>0</v>
      </c>
      <c r="AV11" s="125">
        <v>8805</v>
      </c>
      <c r="AW11" s="126">
        <v>6757</v>
      </c>
      <c r="AX11" s="127">
        <v>8848</v>
      </c>
      <c r="AY11" s="134">
        <v>76.5</v>
      </c>
      <c r="AZ11" s="135">
        <v>76.5</v>
      </c>
      <c r="BA11" s="127">
        <v>76.5</v>
      </c>
      <c r="BB11" s="134">
        <v>87</v>
      </c>
      <c r="BC11" s="135">
        <v>82</v>
      </c>
      <c r="BD11" s="127">
        <v>82</v>
      </c>
      <c r="BE11" s="136">
        <v>9.6383442265795214</v>
      </c>
      <c r="BF11" s="136">
        <v>4.6840958605665506E-2</v>
      </c>
      <c r="BG11" s="136">
        <v>-0.17574437182280356</v>
      </c>
      <c r="BH11" s="137">
        <v>8.9918699186991873</v>
      </c>
      <c r="BI11" s="136">
        <v>0.55796187272217601</v>
      </c>
      <c r="BJ11" s="138">
        <v>-0.16395663956639517</v>
      </c>
      <c r="BK11" s="126">
        <v>241</v>
      </c>
      <c r="BL11" s="126">
        <v>235</v>
      </c>
      <c r="BM11" s="127">
        <v>239</v>
      </c>
      <c r="BN11" s="125">
        <v>49399</v>
      </c>
      <c r="BO11" s="126">
        <v>36171</v>
      </c>
      <c r="BP11" s="127">
        <v>48531</v>
      </c>
      <c r="BQ11" s="139">
        <v>259.76144484968376</v>
      </c>
      <c r="BR11" s="139">
        <v>27.287827569981772</v>
      </c>
      <c r="BS11" s="139">
        <v>6.5242117071109931</v>
      </c>
      <c r="BT11" s="140">
        <v>1424.7833047016277</v>
      </c>
      <c r="BU11" s="139">
        <v>120.52842451991296</v>
      </c>
      <c r="BV11" s="141">
        <v>69.175200513378513</v>
      </c>
      <c r="BW11" s="136">
        <v>5.4849683544303796</v>
      </c>
      <c r="BX11" s="136">
        <v>-0.12536668248046645</v>
      </c>
      <c r="BY11" s="136">
        <v>0.13185306658074225</v>
      </c>
      <c r="BZ11" s="131">
        <v>0.55785323463147729</v>
      </c>
      <c r="CA11" s="132">
        <v>-3.7223920382208897E-3</v>
      </c>
      <c r="CB11" s="142">
        <v>-5.9531717281205987E-3</v>
      </c>
    </row>
    <row r="12" spans="1:80" x14ac:dyDescent="0.25">
      <c r="A12" s="105" t="s">
        <v>36</v>
      </c>
      <c r="B12" s="125">
        <v>27817.464509999991</v>
      </c>
      <c r="C12" s="126">
        <v>22117.723570000002</v>
      </c>
      <c r="D12" s="127">
        <v>29936.196179472492</v>
      </c>
      <c r="E12" s="125">
        <v>27724.174010000002</v>
      </c>
      <c r="F12" s="126">
        <v>22117.191999999999</v>
      </c>
      <c r="G12" s="127">
        <v>29966.937460000001</v>
      </c>
      <c r="H12" s="128">
        <v>0.99897416008664408</v>
      </c>
      <c r="I12" s="129">
        <v>-4.3907913801278786E-3</v>
      </c>
      <c r="J12" s="130">
        <v>-1.0498741578478521E-3</v>
      </c>
      <c r="K12" s="125">
        <v>19441.378370000002</v>
      </c>
      <c r="L12" s="126">
        <v>15935.655000000002</v>
      </c>
      <c r="M12" s="127">
        <v>21377.296460000001</v>
      </c>
      <c r="N12" s="131">
        <v>0.71336273479845946</v>
      </c>
      <c r="O12" s="132">
        <v>1.2119900188217403E-2</v>
      </c>
      <c r="P12" s="133">
        <v>-7.1471292023596034E-3</v>
      </c>
      <c r="Q12" s="125">
        <v>4306.9946400000008</v>
      </c>
      <c r="R12" s="126">
        <v>3209.0349999999999</v>
      </c>
      <c r="S12" s="127">
        <v>4591.1419999999998</v>
      </c>
      <c r="T12" s="131">
        <v>0.1532069136570354</v>
      </c>
      <c r="U12" s="132">
        <v>-2.1446808916961435E-3</v>
      </c>
      <c r="V12" s="133">
        <v>8.1145800551929992E-3</v>
      </c>
      <c r="W12" s="125">
        <v>2983.0749999999998</v>
      </c>
      <c r="X12" s="126">
        <v>2127.3330000000001</v>
      </c>
      <c r="Y12" s="127">
        <v>2843.7510000000002</v>
      </c>
      <c r="Z12" s="131">
        <v>9.4896283739232659E-2</v>
      </c>
      <c r="AA12" s="132">
        <v>-1.2702052605215911E-2</v>
      </c>
      <c r="AB12" s="133">
        <v>-1.2883042500564101E-3</v>
      </c>
      <c r="AC12" s="125">
        <v>5579.20928</v>
      </c>
      <c r="AD12" s="126">
        <v>6730.3249999999998</v>
      </c>
      <c r="AE12" s="127">
        <v>5568.3482300000005</v>
      </c>
      <c r="AF12" s="126">
        <v>-10.861049999999523</v>
      </c>
      <c r="AG12" s="127">
        <v>-1161.9767699999993</v>
      </c>
      <c r="AH12" s="125">
        <v>0</v>
      </c>
      <c r="AI12" s="126">
        <v>631.07399999999996</v>
      </c>
      <c r="AJ12" s="127">
        <v>0</v>
      </c>
      <c r="AK12" s="126">
        <v>0</v>
      </c>
      <c r="AL12" s="127">
        <v>-631.07399999999996</v>
      </c>
      <c r="AM12" s="131">
        <v>0.18600720668106341</v>
      </c>
      <c r="AN12" s="132">
        <v>-1.4557775723941624E-2</v>
      </c>
      <c r="AO12" s="133">
        <v>-0.11828834971737473</v>
      </c>
      <c r="AP12" s="131">
        <v>0</v>
      </c>
      <c r="AQ12" s="132">
        <v>0</v>
      </c>
      <c r="AR12" s="133">
        <v>-2.8532502361860376E-2</v>
      </c>
      <c r="AS12" s="132">
        <v>0</v>
      </c>
      <c r="AT12" s="132">
        <v>0</v>
      </c>
      <c r="AU12" s="132">
        <v>-2.8533188118998108E-2</v>
      </c>
      <c r="AV12" s="125">
        <v>26008</v>
      </c>
      <c r="AW12" s="126">
        <v>9263</v>
      </c>
      <c r="AX12" s="127">
        <v>25518</v>
      </c>
      <c r="AY12" s="134">
        <v>114</v>
      </c>
      <c r="AZ12" s="135">
        <v>107</v>
      </c>
      <c r="BA12" s="127">
        <v>108</v>
      </c>
      <c r="BB12" s="134">
        <v>254</v>
      </c>
      <c r="BC12" s="135">
        <v>257</v>
      </c>
      <c r="BD12" s="127">
        <v>248</v>
      </c>
      <c r="BE12" s="136">
        <v>19.689814814814813</v>
      </c>
      <c r="BF12" s="136">
        <v>0.67811890838206423</v>
      </c>
      <c r="BG12" s="136">
        <v>10.070915541709933</v>
      </c>
      <c r="BH12" s="137">
        <v>8.574596774193548</v>
      </c>
      <c r="BI12" s="136">
        <v>4.1788375243417164E-2</v>
      </c>
      <c r="BJ12" s="138">
        <v>4.569841045702411</v>
      </c>
      <c r="BK12" s="126">
        <v>370</v>
      </c>
      <c r="BL12" s="126">
        <v>370</v>
      </c>
      <c r="BM12" s="127">
        <v>370</v>
      </c>
      <c r="BN12" s="125">
        <v>76624</v>
      </c>
      <c r="BO12" s="126">
        <v>54974</v>
      </c>
      <c r="BP12" s="127">
        <v>74599</v>
      </c>
      <c r="BQ12" s="139">
        <v>401.70695934261852</v>
      </c>
      <c r="BR12" s="139">
        <v>39.885937078053871</v>
      </c>
      <c r="BS12" s="139">
        <v>-0.61399238001399681</v>
      </c>
      <c r="BT12" s="140">
        <v>1174.3450685790424</v>
      </c>
      <c r="BU12" s="139">
        <v>108.35867939110017</v>
      </c>
      <c r="BV12" s="141">
        <v>-1213.3470398091688</v>
      </c>
      <c r="BW12" s="136">
        <v>2.9233874128066462</v>
      </c>
      <c r="BX12" s="136">
        <v>-2.2782996298244651E-2</v>
      </c>
      <c r="BY12" s="136">
        <v>-3.011406930278747</v>
      </c>
      <c r="BZ12" s="131">
        <v>0.55389812889812895</v>
      </c>
      <c r="CA12" s="132">
        <v>-1.3476917381026965E-2</v>
      </c>
      <c r="CB12" s="142">
        <v>9.6549846549847107E-3</v>
      </c>
    </row>
    <row r="13" spans="1:80" x14ac:dyDescent="0.25">
      <c r="A13" s="105" t="s">
        <v>37</v>
      </c>
      <c r="B13" s="125">
        <v>9468.5807499999992</v>
      </c>
      <c r="C13" s="126">
        <v>7825.7771000000012</v>
      </c>
      <c r="D13" s="127">
        <v>10112.143880000003</v>
      </c>
      <c r="E13" s="125">
        <v>10427.066999999999</v>
      </c>
      <c r="F13" s="126">
        <v>9303.4060000000009</v>
      </c>
      <c r="G13" s="127">
        <v>12266.666999999999</v>
      </c>
      <c r="H13" s="128">
        <v>0.82435953303370868</v>
      </c>
      <c r="I13" s="129">
        <v>-8.3717565732416066E-2</v>
      </c>
      <c r="J13" s="130">
        <v>-1.6813807138697068E-2</v>
      </c>
      <c r="K13" s="125">
        <v>5279.5659999999998</v>
      </c>
      <c r="L13" s="126">
        <v>4547.9560000000001</v>
      </c>
      <c r="M13" s="127">
        <v>6188.8419999999996</v>
      </c>
      <c r="N13" s="131">
        <v>0.50452514933355574</v>
      </c>
      <c r="O13" s="132">
        <v>-1.8076477991374462E-3</v>
      </c>
      <c r="P13" s="133">
        <v>1.567665664173945E-2</v>
      </c>
      <c r="Q13" s="125">
        <v>1173.01</v>
      </c>
      <c r="R13" s="126">
        <v>861.50900000000001</v>
      </c>
      <c r="S13" s="127">
        <v>1199.56</v>
      </c>
      <c r="T13" s="131">
        <v>9.7790214733961559E-2</v>
      </c>
      <c r="U13" s="132">
        <v>-1.4706425021014616E-2</v>
      </c>
      <c r="V13" s="133">
        <v>5.188752430800761E-3</v>
      </c>
      <c r="W13" s="125">
        <v>2378.2109999999998</v>
      </c>
      <c r="X13" s="126">
        <v>2323.7440000000001</v>
      </c>
      <c r="Y13" s="127">
        <v>2677.36</v>
      </c>
      <c r="Z13" s="131">
        <v>0.21826303754720008</v>
      </c>
      <c r="AA13" s="132">
        <v>-9.8174955499786276E-3</v>
      </c>
      <c r="AB13" s="133">
        <v>-3.1510432513119746E-2</v>
      </c>
      <c r="AC13" s="125">
        <v>8194.7469999999994</v>
      </c>
      <c r="AD13" s="126">
        <v>7255.4319999999998</v>
      </c>
      <c r="AE13" s="127">
        <v>7697.1864299999997</v>
      </c>
      <c r="AF13" s="126">
        <v>-497.56056999999964</v>
      </c>
      <c r="AG13" s="127">
        <v>441.75442999999996</v>
      </c>
      <c r="AH13" s="125">
        <v>535.904</v>
      </c>
      <c r="AI13" s="126">
        <v>0</v>
      </c>
      <c r="AJ13" s="127">
        <v>0</v>
      </c>
      <c r="AK13" s="126">
        <v>-535.904</v>
      </c>
      <c r="AL13" s="127">
        <v>0</v>
      </c>
      <c r="AM13" s="131">
        <v>0.7611824476927832</v>
      </c>
      <c r="AN13" s="132">
        <v>-0.10428485056097037</v>
      </c>
      <c r="AO13" s="133">
        <v>-0.16593723732865684</v>
      </c>
      <c r="AP13" s="131">
        <v>0</v>
      </c>
      <c r="AQ13" s="132">
        <v>-5.659813378050349E-2</v>
      </c>
      <c r="AR13" s="133">
        <v>0</v>
      </c>
      <c r="AS13" s="132">
        <v>0</v>
      </c>
      <c r="AT13" s="132">
        <v>-5.1395469118976606E-2</v>
      </c>
      <c r="AU13" s="132">
        <v>0</v>
      </c>
      <c r="AV13" s="125">
        <v>4016</v>
      </c>
      <c r="AW13" s="126">
        <v>3120</v>
      </c>
      <c r="AX13" s="127">
        <v>3888</v>
      </c>
      <c r="AY13" s="134">
        <v>49</v>
      </c>
      <c r="AZ13" s="135">
        <v>49.5</v>
      </c>
      <c r="BA13" s="127">
        <v>51</v>
      </c>
      <c r="BB13" s="134">
        <v>52</v>
      </c>
      <c r="BC13" s="135">
        <v>50</v>
      </c>
      <c r="BD13" s="127">
        <v>50</v>
      </c>
      <c r="BE13" s="136">
        <v>6.3529411764705879</v>
      </c>
      <c r="BF13" s="136">
        <v>-0.47699079631852737</v>
      </c>
      <c r="BG13" s="136">
        <v>-0.65042582689641559</v>
      </c>
      <c r="BH13" s="137">
        <v>6.48</v>
      </c>
      <c r="BI13" s="136">
        <v>4.4102564102565189E-2</v>
      </c>
      <c r="BJ13" s="138">
        <v>-0.45333333333333314</v>
      </c>
      <c r="BK13" s="126">
        <v>89</v>
      </c>
      <c r="BL13" s="126">
        <v>91</v>
      </c>
      <c r="BM13" s="127">
        <v>91</v>
      </c>
      <c r="BN13" s="125">
        <v>16140</v>
      </c>
      <c r="BO13" s="126">
        <v>12426</v>
      </c>
      <c r="BP13" s="127">
        <v>16916</v>
      </c>
      <c r="BQ13" s="139">
        <v>725.15174982265307</v>
      </c>
      <c r="BR13" s="139">
        <v>79.112902239009941</v>
      </c>
      <c r="BS13" s="139">
        <v>-23.55306266728735</v>
      </c>
      <c r="BT13" s="140">
        <v>3155.0069444444443</v>
      </c>
      <c r="BU13" s="139">
        <v>558.62571934484276</v>
      </c>
      <c r="BV13" s="141">
        <v>173.1460470085467</v>
      </c>
      <c r="BW13" s="136">
        <v>4.3508230452674894</v>
      </c>
      <c r="BX13" s="136">
        <v>0.33189874247864459</v>
      </c>
      <c r="BY13" s="136">
        <v>0.36813073757518167</v>
      </c>
      <c r="BZ13" s="131">
        <v>0.51068711508271947</v>
      </c>
      <c r="CA13" s="132">
        <v>1.3842417530002815E-2</v>
      </c>
      <c r="CB13" s="142">
        <v>1.0505977538944555E-2</v>
      </c>
    </row>
    <row r="14" spans="1:80" x14ac:dyDescent="0.25">
      <c r="A14" s="105" t="s">
        <v>38</v>
      </c>
      <c r="B14" s="125">
        <v>124607.62269000002</v>
      </c>
      <c r="C14" s="126">
        <v>120583.11152999997</v>
      </c>
      <c r="D14" s="127">
        <v>165340.14283</v>
      </c>
      <c r="E14" s="125">
        <v>121647.53902</v>
      </c>
      <c r="F14" s="126">
        <v>114275.46845</v>
      </c>
      <c r="G14" s="127">
        <v>159934.37505999999</v>
      </c>
      <c r="H14" s="128">
        <v>1.0337999117948973</v>
      </c>
      <c r="I14" s="129">
        <v>9.4666314519766814E-3</v>
      </c>
      <c r="J14" s="130">
        <v>-2.1396913609146528E-2</v>
      </c>
      <c r="K14" s="125">
        <v>41999.212019999999</v>
      </c>
      <c r="L14" s="126">
        <v>40641.49353</v>
      </c>
      <c r="M14" s="127">
        <v>56105.843160000004</v>
      </c>
      <c r="N14" s="131">
        <v>0.35080540464769805</v>
      </c>
      <c r="O14" s="132">
        <v>5.5521232550104771E-3</v>
      </c>
      <c r="P14" s="133">
        <v>-4.8395476876515464E-3</v>
      </c>
      <c r="Q14" s="125">
        <v>8582.4134000000013</v>
      </c>
      <c r="R14" s="126">
        <v>8075.3103000000001</v>
      </c>
      <c r="S14" s="127">
        <v>11460.01338</v>
      </c>
      <c r="T14" s="131">
        <v>7.1654473128123536E-2</v>
      </c>
      <c r="U14" s="132">
        <v>1.1029973716844971E-3</v>
      </c>
      <c r="V14" s="133">
        <v>9.8917278386578822E-4</v>
      </c>
      <c r="W14" s="125">
        <v>65206.933490000003</v>
      </c>
      <c r="X14" s="126">
        <v>59900.090980000001</v>
      </c>
      <c r="Y14" s="127">
        <v>84696.837400000004</v>
      </c>
      <c r="Z14" s="131">
        <v>0.52957244099791345</v>
      </c>
      <c r="AA14" s="132">
        <v>-6.4592289833376171E-3</v>
      </c>
      <c r="AB14" s="133">
        <v>5.3996522754709009E-3</v>
      </c>
      <c r="AC14" s="125">
        <v>29846.148409999998</v>
      </c>
      <c r="AD14" s="126">
        <v>35501.584950000004</v>
      </c>
      <c r="AE14" s="127">
        <v>34619.029619999994</v>
      </c>
      <c r="AF14" s="126">
        <v>4772.8812099999959</v>
      </c>
      <c r="AG14" s="127">
        <v>-882.55533000001014</v>
      </c>
      <c r="AH14" s="125">
        <v>0</v>
      </c>
      <c r="AI14" s="126">
        <v>0</v>
      </c>
      <c r="AJ14" s="127">
        <v>0</v>
      </c>
      <c r="AK14" s="126">
        <v>0</v>
      </c>
      <c r="AL14" s="127">
        <v>0</v>
      </c>
      <c r="AM14" s="131">
        <v>0.20938066840546224</v>
      </c>
      <c r="AN14" s="132">
        <v>-3.0140379871427841E-2</v>
      </c>
      <c r="AO14" s="133">
        <v>-8.503522864300242E-2</v>
      </c>
      <c r="AP14" s="131">
        <v>0</v>
      </c>
      <c r="AQ14" s="132">
        <v>0</v>
      </c>
      <c r="AR14" s="133">
        <v>0</v>
      </c>
      <c r="AS14" s="132">
        <v>0</v>
      </c>
      <c r="AT14" s="132">
        <v>0</v>
      </c>
      <c r="AU14" s="132">
        <v>0</v>
      </c>
      <c r="AV14" s="125">
        <v>31770</v>
      </c>
      <c r="AW14" s="126">
        <v>29928</v>
      </c>
      <c r="AX14" s="127">
        <v>40363</v>
      </c>
      <c r="AY14" s="134">
        <v>241</v>
      </c>
      <c r="AZ14" s="135">
        <v>290</v>
      </c>
      <c r="BA14" s="127">
        <v>293</v>
      </c>
      <c r="BB14" s="134">
        <v>266</v>
      </c>
      <c r="BC14" s="135">
        <v>334</v>
      </c>
      <c r="BD14" s="127">
        <v>333</v>
      </c>
      <c r="BE14" s="136">
        <v>11.479806598407281</v>
      </c>
      <c r="BF14" s="136">
        <v>0.49432941998404445</v>
      </c>
      <c r="BG14" s="136">
        <v>1.313993174061423E-2</v>
      </c>
      <c r="BH14" s="137">
        <v>10.100850850850851</v>
      </c>
      <c r="BI14" s="136">
        <v>0.14784333205385813</v>
      </c>
      <c r="BJ14" s="138">
        <v>0.14476302649955386</v>
      </c>
      <c r="BK14" s="126">
        <v>497</v>
      </c>
      <c r="BL14" s="126">
        <v>591</v>
      </c>
      <c r="BM14" s="127">
        <v>591</v>
      </c>
      <c r="BN14" s="125">
        <v>136998</v>
      </c>
      <c r="BO14" s="126">
        <v>111534</v>
      </c>
      <c r="BP14" s="127">
        <v>149179</v>
      </c>
      <c r="BQ14" s="139">
        <v>1072.0971119259414</v>
      </c>
      <c r="BR14" s="139">
        <v>184.14590811274707</v>
      </c>
      <c r="BS14" s="139">
        <v>47.517446084135145</v>
      </c>
      <c r="BT14" s="140">
        <v>3962.4005911354457</v>
      </c>
      <c r="BU14" s="139">
        <v>133.39401197271354</v>
      </c>
      <c r="BV14" s="141">
        <v>144.05427831801717</v>
      </c>
      <c r="BW14" s="136">
        <v>3.6959343953620891</v>
      </c>
      <c r="BX14" s="136">
        <v>-0.61624690775405799</v>
      </c>
      <c r="BY14" s="136">
        <v>-3.0809790684422467E-2</v>
      </c>
      <c r="BZ14" s="131">
        <v>0.69345586731373532</v>
      </c>
      <c r="CA14" s="132">
        <v>-6.1749336511958575E-2</v>
      </c>
      <c r="CB14" s="142">
        <v>2.1708410033282055E-3</v>
      </c>
    </row>
    <row r="15" spans="1:80" x14ac:dyDescent="0.25">
      <c r="A15" s="105" t="s">
        <v>39</v>
      </c>
      <c r="B15" s="125">
        <v>15373.575999999972</v>
      </c>
      <c r="C15" s="126">
        <v>12879.796289999997</v>
      </c>
      <c r="D15" s="127">
        <v>18858.222000000012</v>
      </c>
      <c r="E15" s="125">
        <v>15201.473</v>
      </c>
      <c r="F15" s="126">
        <v>12713.112999999999</v>
      </c>
      <c r="G15" s="127">
        <v>18701.427</v>
      </c>
      <c r="H15" s="128">
        <v>1.0083841195647805</v>
      </c>
      <c r="I15" s="129">
        <v>-2.9373490849990969E-3</v>
      </c>
      <c r="J15" s="130">
        <v>-4.7270114383024531E-3</v>
      </c>
      <c r="K15" s="125">
        <v>9721.4529999999995</v>
      </c>
      <c r="L15" s="126">
        <v>8294.277</v>
      </c>
      <c r="M15" s="127">
        <v>12139.065000000001</v>
      </c>
      <c r="N15" s="131">
        <v>0.64909832816501123</v>
      </c>
      <c r="O15" s="132">
        <v>9.5910251556252657E-3</v>
      </c>
      <c r="P15" s="133">
        <v>-3.3207134969326368E-3</v>
      </c>
      <c r="Q15" s="125">
        <v>2084.2640000000001</v>
      </c>
      <c r="R15" s="126">
        <v>1464.9469999999999</v>
      </c>
      <c r="S15" s="127">
        <v>2223.8319999999999</v>
      </c>
      <c r="T15" s="131">
        <v>0.11891242310011957</v>
      </c>
      <c r="U15" s="132">
        <v>-1.8196921500893776E-2</v>
      </c>
      <c r="V15" s="133">
        <v>3.6812440804726981E-3</v>
      </c>
      <c r="W15" s="125">
        <v>2380.3629999999998</v>
      </c>
      <c r="X15" s="126">
        <v>1626.9259999999999</v>
      </c>
      <c r="Y15" s="127">
        <v>1950.893</v>
      </c>
      <c r="Z15" s="131">
        <v>0.10431786836373502</v>
      </c>
      <c r="AA15" s="132">
        <v>-5.2269786003706853E-2</v>
      </c>
      <c r="AB15" s="133">
        <v>-2.3654407191433885E-2</v>
      </c>
      <c r="AC15" s="125">
        <v>3274.0795600000015</v>
      </c>
      <c r="AD15" s="126">
        <v>17251.667610000004</v>
      </c>
      <c r="AE15" s="127">
        <v>11257.927679999999</v>
      </c>
      <c r="AF15" s="126">
        <v>7983.8481199999969</v>
      </c>
      <c r="AG15" s="127">
        <v>-5993.7399300000052</v>
      </c>
      <c r="AH15" s="125">
        <v>0</v>
      </c>
      <c r="AI15" s="126">
        <v>0</v>
      </c>
      <c r="AJ15" s="127">
        <v>0</v>
      </c>
      <c r="AK15" s="126">
        <v>0</v>
      </c>
      <c r="AL15" s="127">
        <v>0</v>
      </c>
      <c r="AM15" s="131">
        <v>0.59697715298928988</v>
      </c>
      <c r="AN15" s="132">
        <v>0.38400916427931064</v>
      </c>
      <c r="AO15" s="133">
        <v>-0.74245921863984632</v>
      </c>
      <c r="AP15" s="131">
        <v>0</v>
      </c>
      <c r="AQ15" s="132">
        <v>0</v>
      </c>
      <c r="AR15" s="133">
        <v>0</v>
      </c>
      <c r="AS15" s="132">
        <v>0</v>
      </c>
      <c r="AT15" s="132">
        <v>0</v>
      </c>
      <c r="AU15" s="132">
        <v>0</v>
      </c>
      <c r="AV15" s="125">
        <v>6818</v>
      </c>
      <c r="AW15" s="126">
        <v>5103</v>
      </c>
      <c r="AX15" s="127">
        <v>6795</v>
      </c>
      <c r="AY15" s="134">
        <v>75.5</v>
      </c>
      <c r="AZ15" s="135">
        <v>86.75</v>
      </c>
      <c r="BA15" s="127">
        <v>86</v>
      </c>
      <c r="BB15" s="134">
        <v>97</v>
      </c>
      <c r="BC15" s="135">
        <v>96</v>
      </c>
      <c r="BD15" s="127">
        <v>96</v>
      </c>
      <c r="BE15" s="136">
        <v>6.5843023255813948</v>
      </c>
      <c r="BF15" s="136">
        <v>-0.94108398788438929</v>
      </c>
      <c r="BG15" s="136">
        <v>4.8279270826351528E-2</v>
      </c>
      <c r="BH15" s="137">
        <v>5.8984375</v>
      </c>
      <c r="BI15" s="136">
        <v>4.1049183848797632E-2</v>
      </c>
      <c r="BJ15" s="138">
        <v>-7.8125E-3</v>
      </c>
      <c r="BK15" s="126">
        <v>107</v>
      </c>
      <c r="BL15" s="126">
        <v>107</v>
      </c>
      <c r="BM15" s="127">
        <v>107</v>
      </c>
      <c r="BN15" s="125">
        <v>29202</v>
      </c>
      <c r="BO15" s="126">
        <v>22362</v>
      </c>
      <c r="BP15" s="127">
        <v>30271</v>
      </c>
      <c r="BQ15" s="139">
        <v>617.80010571173727</v>
      </c>
      <c r="BR15" s="139">
        <v>97.237370282657025</v>
      </c>
      <c r="BS15" s="139">
        <v>49.285974596452434</v>
      </c>
      <c r="BT15" s="140">
        <v>2752.2335540838853</v>
      </c>
      <c r="BU15" s="139">
        <v>522.62472451509666</v>
      </c>
      <c r="BV15" s="141">
        <v>260.93177081913927</v>
      </c>
      <c r="BW15" s="136">
        <v>4.4548933038999268</v>
      </c>
      <c r="BX15" s="136">
        <v>0.17181908858751882</v>
      </c>
      <c r="BY15" s="136">
        <v>7.2765143993988701E-2</v>
      </c>
      <c r="BZ15" s="131">
        <v>0.77721577487932636</v>
      </c>
      <c r="CA15" s="132">
        <v>2.9501013645169327E-2</v>
      </c>
      <c r="CB15" s="142">
        <v>1.1682242990654235E-2</v>
      </c>
    </row>
    <row r="16" spans="1:80" x14ac:dyDescent="0.25">
      <c r="A16" s="105" t="s">
        <v>40</v>
      </c>
      <c r="B16" s="125">
        <v>6135.920000000001</v>
      </c>
      <c r="C16" s="126">
        <v>5403.5209999999997</v>
      </c>
      <c r="D16" s="127">
        <v>7484.445999999999</v>
      </c>
      <c r="E16" s="125">
        <v>6103.11</v>
      </c>
      <c r="F16" s="126">
        <v>5427.3909999999996</v>
      </c>
      <c r="G16" s="127">
        <v>7477.38</v>
      </c>
      <c r="H16" s="128">
        <v>1.0009449834032775</v>
      </c>
      <c r="I16" s="129">
        <v>-4.430964269302784E-3</v>
      </c>
      <c r="J16" s="130">
        <v>5.3430450133586938E-3</v>
      </c>
      <c r="K16" s="125">
        <v>4285.7960000000003</v>
      </c>
      <c r="L16" s="126">
        <v>4073.57</v>
      </c>
      <c r="M16" s="127">
        <v>5499.3419999999996</v>
      </c>
      <c r="N16" s="131">
        <v>0.73546375869622771</v>
      </c>
      <c r="O16" s="132">
        <v>3.3232273437072912E-2</v>
      </c>
      <c r="P16" s="133">
        <v>-1.509392178045077E-2</v>
      </c>
      <c r="Q16" s="125">
        <v>728.72</v>
      </c>
      <c r="R16" s="126">
        <v>500.161</v>
      </c>
      <c r="S16" s="127">
        <v>768.99900000000002</v>
      </c>
      <c r="T16" s="131">
        <v>0.10284337562087255</v>
      </c>
      <c r="U16" s="132">
        <v>-1.6558044310932718E-2</v>
      </c>
      <c r="V16" s="133">
        <v>1.0688415714722427E-2</v>
      </c>
      <c r="W16" s="125">
        <v>672.30399999999997</v>
      </c>
      <c r="X16" s="126">
        <v>647.298</v>
      </c>
      <c r="Y16" s="127">
        <v>924.58399999999995</v>
      </c>
      <c r="Z16" s="131">
        <v>0.12365079747184174</v>
      </c>
      <c r="AA16" s="132">
        <v>1.3493189301580999E-2</v>
      </c>
      <c r="AB16" s="133">
        <v>4.3857583397799299E-3</v>
      </c>
      <c r="AC16" s="125">
        <v>1142.6790000000001</v>
      </c>
      <c r="AD16" s="126">
        <v>1210.232</v>
      </c>
      <c r="AE16" s="127">
        <v>1136.204</v>
      </c>
      <c r="AF16" s="126">
        <v>-6.4750000000001364</v>
      </c>
      <c r="AG16" s="127">
        <v>-74.02800000000002</v>
      </c>
      <c r="AH16" s="125">
        <v>0</v>
      </c>
      <c r="AI16" s="126">
        <v>0</v>
      </c>
      <c r="AJ16" s="127">
        <v>0</v>
      </c>
      <c r="AK16" s="126">
        <v>0</v>
      </c>
      <c r="AL16" s="127">
        <v>0</v>
      </c>
      <c r="AM16" s="131">
        <v>0.15180869766446309</v>
      </c>
      <c r="AN16" s="132">
        <v>-3.4419121472683417E-2</v>
      </c>
      <c r="AO16" s="133">
        <v>-7.2162301985579907E-2</v>
      </c>
      <c r="AP16" s="131">
        <v>0</v>
      </c>
      <c r="AQ16" s="132">
        <v>0</v>
      </c>
      <c r="AR16" s="133">
        <v>0</v>
      </c>
      <c r="AS16" s="132">
        <v>0</v>
      </c>
      <c r="AT16" s="132">
        <v>0</v>
      </c>
      <c r="AU16" s="132">
        <v>0</v>
      </c>
      <c r="AV16" s="125">
        <v>5008</v>
      </c>
      <c r="AW16" s="126">
        <v>4178</v>
      </c>
      <c r="AX16" s="127">
        <v>5675</v>
      </c>
      <c r="AY16" s="134">
        <v>47</v>
      </c>
      <c r="AZ16" s="135">
        <v>45.5</v>
      </c>
      <c r="BA16" s="127">
        <v>46</v>
      </c>
      <c r="BB16" s="134">
        <v>50</v>
      </c>
      <c r="BC16" s="135">
        <v>52</v>
      </c>
      <c r="BD16" s="127">
        <v>51</v>
      </c>
      <c r="BE16" s="136">
        <v>10.280797101449275</v>
      </c>
      <c r="BF16" s="136">
        <v>1.4013644773358003</v>
      </c>
      <c r="BG16" s="136">
        <v>7.8110898763073422E-2</v>
      </c>
      <c r="BH16" s="137">
        <v>9.272875816993464</v>
      </c>
      <c r="BI16" s="136">
        <v>0.92620915032679818</v>
      </c>
      <c r="BJ16" s="138">
        <v>0.34552538964303814</v>
      </c>
      <c r="BK16" s="126">
        <v>96</v>
      </c>
      <c r="BL16" s="126">
        <v>96</v>
      </c>
      <c r="BM16" s="127">
        <v>96</v>
      </c>
      <c r="BN16" s="125">
        <v>21967</v>
      </c>
      <c r="BO16" s="126">
        <v>17785</v>
      </c>
      <c r="BP16" s="127">
        <v>23847</v>
      </c>
      <c r="BQ16" s="139">
        <v>313.55642219147063</v>
      </c>
      <c r="BR16" s="139">
        <v>35.725585026632473</v>
      </c>
      <c r="BS16" s="139">
        <v>8.3896524416815055</v>
      </c>
      <c r="BT16" s="140">
        <v>1317.6</v>
      </c>
      <c r="BU16" s="139">
        <v>98.927875399361028</v>
      </c>
      <c r="BV16" s="141">
        <v>18.559550023934889</v>
      </c>
      <c r="BW16" s="136">
        <v>4.2021145374449338</v>
      </c>
      <c r="BX16" s="136">
        <v>-0.18426725169244662</v>
      </c>
      <c r="BY16" s="136">
        <v>-5.4706908222850181E-2</v>
      </c>
      <c r="BZ16" s="131">
        <v>0.68243475274725274</v>
      </c>
      <c r="CA16" s="132">
        <v>5.5522652290631802E-2</v>
      </c>
      <c r="CB16" s="142">
        <v>3.8251678876679573E-3</v>
      </c>
    </row>
    <row r="17" spans="1:80" x14ac:dyDescent="0.25">
      <c r="A17" s="105" t="s">
        <v>41</v>
      </c>
      <c r="B17" s="125">
        <v>27708.724999999999</v>
      </c>
      <c r="C17" s="126">
        <v>20290.624000000003</v>
      </c>
      <c r="D17" s="127">
        <v>27403.877000000004</v>
      </c>
      <c r="E17" s="125">
        <v>26562.583999999999</v>
      </c>
      <c r="F17" s="126">
        <v>19967.445</v>
      </c>
      <c r="G17" s="127">
        <v>27333.797999999999</v>
      </c>
      <c r="H17" s="128">
        <v>1.0025638222686801</v>
      </c>
      <c r="I17" s="129">
        <v>-4.0584878926956502E-2</v>
      </c>
      <c r="J17" s="130">
        <v>-1.3621473346257185E-2</v>
      </c>
      <c r="K17" s="125">
        <v>6295.6</v>
      </c>
      <c r="L17" s="126">
        <v>4606.4579999999996</v>
      </c>
      <c r="M17" s="127">
        <v>6808.674</v>
      </c>
      <c r="N17" s="131">
        <v>0.24909359467718317</v>
      </c>
      <c r="O17" s="132">
        <v>1.2083520657276053E-2</v>
      </c>
      <c r="P17" s="133">
        <v>1.8395175325082808E-2</v>
      </c>
      <c r="Q17" s="125">
        <v>1350.175</v>
      </c>
      <c r="R17" s="126">
        <v>921.65</v>
      </c>
      <c r="S17" s="127">
        <v>1226.2729999999999</v>
      </c>
      <c r="T17" s="131">
        <v>4.4862883672440984E-2</v>
      </c>
      <c r="U17" s="132">
        <v>-5.9670732323541253E-3</v>
      </c>
      <c r="V17" s="133">
        <v>-1.2947494148167968E-3</v>
      </c>
      <c r="W17" s="125">
        <v>17947.597000000002</v>
      </c>
      <c r="X17" s="126">
        <v>13689.73</v>
      </c>
      <c r="Y17" s="127">
        <v>18318.602999999999</v>
      </c>
      <c r="Z17" s="131">
        <v>0.67018139959913359</v>
      </c>
      <c r="AA17" s="132">
        <v>-5.490703687203391E-3</v>
      </c>
      <c r="AB17" s="133">
        <v>-1.5421089853072223E-2</v>
      </c>
      <c r="AC17" s="125">
        <v>7023.6030000000001</v>
      </c>
      <c r="AD17" s="126">
        <v>5337.9440000000004</v>
      </c>
      <c r="AE17" s="127">
        <v>4817.7250000000004</v>
      </c>
      <c r="AF17" s="126">
        <v>-2205.8779999999997</v>
      </c>
      <c r="AG17" s="127">
        <v>-520.21900000000005</v>
      </c>
      <c r="AH17" s="125">
        <v>0</v>
      </c>
      <c r="AI17" s="126">
        <v>0</v>
      </c>
      <c r="AJ17" s="127">
        <v>0</v>
      </c>
      <c r="AK17" s="126">
        <v>0</v>
      </c>
      <c r="AL17" s="127">
        <v>0</v>
      </c>
      <c r="AM17" s="131">
        <v>0.17580450386636898</v>
      </c>
      <c r="AN17" s="132">
        <v>-7.7675329651773817E-2</v>
      </c>
      <c r="AO17" s="133">
        <v>-8.7269909222158992E-2</v>
      </c>
      <c r="AP17" s="131">
        <v>0</v>
      </c>
      <c r="AQ17" s="132">
        <v>0</v>
      </c>
      <c r="AR17" s="133">
        <v>0</v>
      </c>
      <c r="AS17" s="132">
        <v>0</v>
      </c>
      <c r="AT17" s="132">
        <v>0</v>
      </c>
      <c r="AU17" s="132">
        <v>0</v>
      </c>
      <c r="AV17" s="125">
        <v>3937</v>
      </c>
      <c r="AW17" s="126">
        <v>2624</v>
      </c>
      <c r="AX17" s="127">
        <v>3684</v>
      </c>
      <c r="AY17" s="134">
        <v>34</v>
      </c>
      <c r="AZ17" s="135">
        <v>38</v>
      </c>
      <c r="BA17" s="127">
        <v>38</v>
      </c>
      <c r="BB17" s="134">
        <v>56</v>
      </c>
      <c r="BC17" s="135">
        <v>56</v>
      </c>
      <c r="BD17" s="127">
        <v>57</v>
      </c>
      <c r="BE17" s="136">
        <v>8.0789473684210531</v>
      </c>
      <c r="BF17" s="136">
        <v>-1.5705624355005163</v>
      </c>
      <c r="BG17" s="136">
        <v>0.4064327485380117</v>
      </c>
      <c r="BH17" s="137">
        <v>5.3859649122807021</v>
      </c>
      <c r="BI17" s="136">
        <v>-0.47266604010025048</v>
      </c>
      <c r="BJ17" s="138">
        <v>0.17961570593149645</v>
      </c>
      <c r="BK17" s="126">
        <v>127</v>
      </c>
      <c r="BL17" s="126">
        <v>120</v>
      </c>
      <c r="BM17" s="127">
        <v>121</v>
      </c>
      <c r="BN17" s="125">
        <v>19225</v>
      </c>
      <c r="BO17" s="126">
        <v>11209</v>
      </c>
      <c r="BP17" s="127">
        <v>15927</v>
      </c>
      <c r="BQ17" s="139">
        <v>1716.1925032962893</v>
      </c>
      <c r="BR17" s="139">
        <v>334.523634635691</v>
      </c>
      <c r="BS17" s="139">
        <v>-65.18362303076924</v>
      </c>
      <c r="BT17" s="140">
        <v>7419.5977198697065</v>
      </c>
      <c r="BU17" s="139">
        <v>672.68789005004692</v>
      </c>
      <c r="BV17" s="141">
        <v>-189.94686854492738</v>
      </c>
      <c r="BW17" s="136">
        <v>4.3232899022801305</v>
      </c>
      <c r="BX17" s="136">
        <v>-0.55986986403940175</v>
      </c>
      <c r="BY17" s="136">
        <v>5.1567341304521008E-2</v>
      </c>
      <c r="BZ17" s="131">
        <v>0.36161565707020255</v>
      </c>
      <c r="CA17" s="132">
        <v>-5.3118460069264628E-2</v>
      </c>
      <c r="CB17" s="142">
        <v>1.9460589915135384E-2</v>
      </c>
    </row>
    <row r="18" spans="1:80" x14ac:dyDescent="0.25">
      <c r="A18" s="105" t="s">
        <v>42</v>
      </c>
      <c r="B18" s="125">
        <v>244719.18093000015</v>
      </c>
      <c r="C18" s="126">
        <v>193774.3194700001</v>
      </c>
      <c r="D18" s="127">
        <v>267479.93106000026</v>
      </c>
      <c r="E18" s="125">
        <v>236649.48888000002</v>
      </c>
      <c r="F18" s="126">
        <v>186023.06456999996</v>
      </c>
      <c r="G18" s="127">
        <v>253288.07832</v>
      </c>
      <c r="H18" s="128">
        <v>1.0560304805268825</v>
      </c>
      <c r="I18" s="129">
        <v>2.1930715138874124E-2</v>
      </c>
      <c r="J18" s="130">
        <v>1.4362234076274349E-2</v>
      </c>
      <c r="K18" s="125">
        <v>103219.53604000001</v>
      </c>
      <c r="L18" s="126">
        <v>75022.47643000001</v>
      </c>
      <c r="M18" s="127">
        <v>101798.09783999999</v>
      </c>
      <c r="N18" s="131">
        <v>0.40190639257561084</v>
      </c>
      <c r="O18" s="132">
        <v>-3.4264150316795194E-2</v>
      </c>
      <c r="P18" s="133">
        <v>-1.3902448785542143E-3</v>
      </c>
      <c r="Q18" s="125">
        <v>21883.917370000003</v>
      </c>
      <c r="R18" s="126">
        <v>18196.11534</v>
      </c>
      <c r="S18" s="127">
        <v>25815.499869999996</v>
      </c>
      <c r="T18" s="131">
        <v>0.10192149603419201</v>
      </c>
      <c r="U18" s="132">
        <v>9.4475275774214273E-3</v>
      </c>
      <c r="V18" s="133">
        <v>4.1050484766750051E-3</v>
      </c>
      <c r="W18" s="125">
        <v>94026.583879999991</v>
      </c>
      <c r="X18" s="126">
        <v>79899.104829999997</v>
      </c>
      <c r="Y18" s="127">
        <v>107773.01636999998</v>
      </c>
      <c r="Z18" s="131">
        <v>0.42549581127083813</v>
      </c>
      <c r="AA18" s="132">
        <v>2.8171547757727844E-2</v>
      </c>
      <c r="AB18" s="133">
        <v>-4.0160076785490939E-3</v>
      </c>
      <c r="AC18" s="125">
        <v>55783.403909999994</v>
      </c>
      <c r="AD18" s="126">
        <v>54571.717520000006</v>
      </c>
      <c r="AE18" s="127">
        <v>56284.26945</v>
      </c>
      <c r="AF18" s="126">
        <v>500.86554000000615</v>
      </c>
      <c r="AG18" s="127">
        <v>1712.5519299999942</v>
      </c>
      <c r="AH18" s="125">
        <v>922.93358000000012</v>
      </c>
      <c r="AI18" s="126">
        <v>814.68356000000006</v>
      </c>
      <c r="AJ18" s="127">
        <v>0</v>
      </c>
      <c r="AK18" s="126">
        <v>-922.93358000000012</v>
      </c>
      <c r="AL18" s="127">
        <v>-814.68356000000006</v>
      </c>
      <c r="AM18" s="131">
        <v>0.21042427081145945</v>
      </c>
      <c r="AN18" s="132">
        <v>-1.7524366880149883E-2</v>
      </c>
      <c r="AO18" s="133">
        <v>-7.1200857168663451E-2</v>
      </c>
      <c r="AP18" s="131">
        <v>0</v>
      </c>
      <c r="AQ18" s="132">
        <v>-3.7713986149046381E-3</v>
      </c>
      <c r="AR18" s="133">
        <v>-4.204290652281859E-3</v>
      </c>
      <c r="AS18" s="132">
        <v>0</v>
      </c>
      <c r="AT18" s="132">
        <v>-3.9000024228575468E-3</v>
      </c>
      <c r="AU18" s="132">
        <v>-4.379476071331127E-3</v>
      </c>
      <c r="AV18" s="125">
        <v>92180</v>
      </c>
      <c r="AW18" s="126">
        <v>70795</v>
      </c>
      <c r="AX18" s="127">
        <v>94694</v>
      </c>
      <c r="AY18" s="134">
        <v>692</v>
      </c>
      <c r="AZ18" s="135">
        <v>698</v>
      </c>
      <c r="BA18" s="127">
        <v>696</v>
      </c>
      <c r="BB18" s="134">
        <v>847</v>
      </c>
      <c r="BC18" s="135">
        <v>836</v>
      </c>
      <c r="BD18" s="127">
        <v>836</v>
      </c>
      <c r="BE18" s="136">
        <v>11.337883141762452</v>
      </c>
      <c r="BF18" s="136">
        <v>0.2372087679666901</v>
      </c>
      <c r="BG18" s="136">
        <v>6.8382982577478657E-2</v>
      </c>
      <c r="BH18" s="137">
        <v>9.4391945773524721</v>
      </c>
      <c r="BI18" s="136">
        <v>0.36993050808840344</v>
      </c>
      <c r="BJ18" s="138">
        <v>2.997076023391898E-2</v>
      </c>
      <c r="BK18" s="126">
        <v>1504</v>
      </c>
      <c r="BL18" s="126">
        <v>1490</v>
      </c>
      <c r="BM18" s="127">
        <v>1490</v>
      </c>
      <c r="BN18" s="125">
        <v>397962</v>
      </c>
      <c r="BO18" s="126">
        <v>293775</v>
      </c>
      <c r="BP18" s="127">
        <v>393812</v>
      </c>
      <c r="BQ18" s="139">
        <v>643.17003626095698</v>
      </c>
      <c r="BR18" s="139">
        <v>48.516554571750362</v>
      </c>
      <c r="BS18" s="139">
        <v>9.9539199474518227</v>
      </c>
      <c r="BT18" s="140">
        <v>2674.8059889750143</v>
      </c>
      <c r="BU18" s="139">
        <v>107.55182451417659</v>
      </c>
      <c r="BV18" s="141">
        <v>47.176007055387799</v>
      </c>
      <c r="BW18" s="136">
        <v>4.1587851395019744</v>
      </c>
      <c r="BX18" s="136">
        <v>-0.1584420247418965</v>
      </c>
      <c r="BY18" s="136">
        <v>9.1276778168269956E-3</v>
      </c>
      <c r="BZ18" s="131">
        <v>0.72610812006785164</v>
      </c>
      <c r="CA18" s="132">
        <v>1.170055363683753E-3</v>
      </c>
      <c r="CB18" s="142">
        <v>3.8940924846965208E-3</v>
      </c>
    </row>
    <row r="19" spans="1:80" x14ac:dyDescent="0.25">
      <c r="A19" s="105" t="s">
        <v>43</v>
      </c>
      <c r="B19" s="125">
        <v>102030.21611999995</v>
      </c>
      <c r="C19" s="126">
        <v>79715.966780000002</v>
      </c>
      <c r="D19" s="127">
        <v>114730.23232099989</v>
      </c>
      <c r="E19" s="125">
        <v>106312.36084000002</v>
      </c>
      <c r="F19" s="126">
        <v>82509.726479999998</v>
      </c>
      <c r="G19" s="127">
        <v>117911.72490999999</v>
      </c>
      <c r="H19" s="128">
        <v>0.97301801333643045</v>
      </c>
      <c r="I19" s="129">
        <v>1.3296911163228731E-2</v>
      </c>
      <c r="J19" s="130">
        <v>6.877775320700108E-3</v>
      </c>
      <c r="K19" s="125">
        <v>47041.654250000007</v>
      </c>
      <c r="L19" s="126">
        <v>34042.54608</v>
      </c>
      <c r="M19" s="127">
        <v>51072.187309999994</v>
      </c>
      <c r="N19" s="131">
        <v>0.43313917550593484</v>
      </c>
      <c r="O19" s="132">
        <v>-9.3460997556844561E-3</v>
      </c>
      <c r="P19" s="133">
        <v>2.0550896131965923E-2</v>
      </c>
      <c r="Q19" s="125">
        <v>9370.8216400000001</v>
      </c>
      <c r="R19" s="126">
        <v>6879.931880000001</v>
      </c>
      <c r="S19" s="127">
        <v>9607.8229600000013</v>
      </c>
      <c r="T19" s="131">
        <v>8.1483185555410106E-2</v>
      </c>
      <c r="U19" s="132">
        <v>-6.6610487176211874E-3</v>
      </c>
      <c r="V19" s="133">
        <v>-1.9000975253751218E-3</v>
      </c>
      <c r="W19" s="125">
        <v>46069.16077000001</v>
      </c>
      <c r="X19" s="126">
        <v>38771.825069999999</v>
      </c>
      <c r="Y19" s="127">
        <v>53058.499890000006</v>
      </c>
      <c r="Z19" s="131">
        <v>0.44998493517501043</v>
      </c>
      <c r="AA19" s="132">
        <v>1.6647170817260526E-2</v>
      </c>
      <c r="AB19" s="133">
        <v>-1.9921180431834107E-2</v>
      </c>
      <c r="AC19" s="125">
        <v>22035.094989999998</v>
      </c>
      <c r="AD19" s="126">
        <v>19528.456710000002</v>
      </c>
      <c r="AE19" s="127">
        <v>23523.939429999999</v>
      </c>
      <c r="AF19" s="126">
        <v>1488.8444400000008</v>
      </c>
      <c r="AG19" s="127">
        <v>3995.4827199999963</v>
      </c>
      <c r="AH19" s="125">
        <v>0</v>
      </c>
      <c r="AI19" s="126">
        <v>476.14609000000002</v>
      </c>
      <c r="AJ19" s="127">
        <v>0.14000000000000001</v>
      </c>
      <c r="AK19" s="126">
        <v>0.14000000000000001</v>
      </c>
      <c r="AL19" s="127">
        <v>-476.00609000000003</v>
      </c>
      <c r="AM19" s="131">
        <v>0.20503697198296569</v>
      </c>
      <c r="AN19" s="132">
        <v>-1.0929393942242627E-2</v>
      </c>
      <c r="AO19" s="133">
        <v>-3.9938501549138694E-2</v>
      </c>
      <c r="AP19" s="131">
        <v>1.2202537828765019E-6</v>
      </c>
      <c r="AQ19" s="132">
        <v>1.2202537828765019E-6</v>
      </c>
      <c r="AR19" s="133">
        <v>-5.9718126182146149E-3</v>
      </c>
      <c r="AS19" s="132">
        <v>1.1873289115807578E-6</v>
      </c>
      <c r="AT19" s="132">
        <v>1.1873289115807578E-6</v>
      </c>
      <c r="AU19" s="132">
        <v>-5.7696000717158561E-3</v>
      </c>
      <c r="AV19" s="125">
        <v>36651</v>
      </c>
      <c r="AW19" s="126">
        <v>29685</v>
      </c>
      <c r="AX19" s="127">
        <v>40084</v>
      </c>
      <c r="AY19" s="134">
        <v>372.33000000000004</v>
      </c>
      <c r="AZ19" s="135">
        <v>363.23888888888888</v>
      </c>
      <c r="BA19" s="127">
        <v>363.82749999999999</v>
      </c>
      <c r="BB19" s="134">
        <v>617.31000000000006</v>
      </c>
      <c r="BC19" s="135">
        <v>597.44666666666672</v>
      </c>
      <c r="BD19" s="127">
        <v>596.17083333333335</v>
      </c>
      <c r="BE19" s="136">
        <v>9.1810908557855946</v>
      </c>
      <c r="BF19" s="136">
        <v>0.97801831261153005</v>
      </c>
      <c r="BG19" s="136">
        <v>0.10074887086596718</v>
      </c>
      <c r="BH19" s="137">
        <v>5.6029801301360758</v>
      </c>
      <c r="BI19" s="136">
        <v>0.65530392207205601</v>
      </c>
      <c r="BJ19" s="138">
        <v>8.2264194543498981E-2</v>
      </c>
      <c r="BK19" s="126">
        <v>943.5</v>
      </c>
      <c r="BL19" s="126">
        <v>941</v>
      </c>
      <c r="BM19" s="127">
        <v>941</v>
      </c>
      <c r="BN19" s="125">
        <v>186158</v>
      </c>
      <c r="BO19" s="126">
        <v>142875</v>
      </c>
      <c r="BP19" s="127">
        <v>192889</v>
      </c>
      <c r="BQ19" s="139">
        <v>611.29315259034991</v>
      </c>
      <c r="BR19" s="139">
        <v>40.206436789793315</v>
      </c>
      <c r="BS19" s="139">
        <v>33.797254217646469</v>
      </c>
      <c r="BT19" s="140">
        <v>2941.6157297175928</v>
      </c>
      <c r="BU19" s="139">
        <v>40.948330738028289</v>
      </c>
      <c r="BV19" s="141">
        <v>162.10666857560182</v>
      </c>
      <c r="BW19" s="136">
        <v>4.8121195489472113</v>
      </c>
      <c r="BX19" s="136">
        <v>-0.26708702113273208</v>
      </c>
      <c r="BY19" s="136">
        <v>-9.173383696152726E-4</v>
      </c>
      <c r="BZ19" s="131">
        <v>0.56314010113159951</v>
      </c>
      <c r="CA19" s="132">
        <v>2.2576330269681977E-2</v>
      </c>
      <c r="CB19" s="142">
        <v>6.9746937440879897E-3</v>
      </c>
    </row>
    <row r="20" spans="1:80" x14ac:dyDescent="0.25">
      <c r="A20" s="105" t="s">
        <v>44</v>
      </c>
      <c r="B20" s="125">
        <v>163567.83106462806</v>
      </c>
      <c r="C20" s="126">
        <v>142908.20654339847</v>
      </c>
      <c r="D20" s="127">
        <v>194926.4046799115</v>
      </c>
      <c r="E20" s="125">
        <v>159522.4155</v>
      </c>
      <c r="F20" s="126">
        <v>140620.21793000001</v>
      </c>
      <c r="G20" s="127">
        <v>193820.65813000003</v>
      </c>
      <c r="H20" s="128">
        <v>1.0057049984278241</v>
      </c>
      <c r="I20" s="129">
        <v>-1.9654544630424375E-2</v>
      </c>
      <c r="J20" s="130">
        <v>-1.0565696121500157E-2</v>
      </c>
      <c r="K20" s="125">
        <v>65829.650880000001</v>
      </c>
      <c r="L20" s="126">
        <v>58719.035360000016</v>
      </c>
      <c r="M20" s="127">
        <v>80576.386370000007</v>
      </c>
      <c r="N20" s="131">
        <v>0.4157265130941592</v>
      </c>
      <c r="O20" s="132">
        <v>3.0594238097695903E-3</v>
      </c>
      <c r="P20" s="133">
        <v>-1.8452715636489425E-3</v>
      </c>
      <c r="Q20" s="125">
        <v>14480.182330000001</v>
      </c>
      <c r="R20" s="126">
        <v>9608.3882699999995</v>
      </c>
      <c r="S20" s="127">
        <v>13047.846230000003</v>
      </c>
      <c r="T20" s="131">
        <v>6.7319172042272751E-2</v>
      </c>
      <c r="U20" s="132">
        <v>-2.3452913401731834E-2</v>
      </c>
      <c r="V20" s="133">
        <v>-1.0094681165911945E-3</v>
      </c>
      <c r="W20" s="125">
        <v>70493.736709999997</v>
      </c>
      <c r="X20" s="126">
        <v>65953.779760000005</v>
      </c>
      <c r="Y20" s="127">
        <v>91507.859829999987</v>
      </c>
      <c r="Z20" s="131">
        <v>0.47212645294302702</v>
      </c>
      <c r="AA20" s="132">
        <v>3.022155519528702E-2</v>
      </c>
      <c r="AB20" s="133">
        <v>3.1058474364174526E-3</v>
      </c>
      <c r="AC20" s="125">
        <v>19805.189120000006</v>
      </c>
      <c r="AD20" s="126">
        <v>22600.343010000004</v>
      </c>
      <c r="AE20" s="127">
        <v>20140.336010000003</v>
      </c>
      <c r="AF20" s="126">
        <v>335.14688999999635</v>
      </c>
      <c r="AG20" s="127">
        <v>-2460.0070000000014</v>
      </c>
      <c r="AH20" s="125">
        <v>0</v>
      </c>
      <c r="AI20" s="126">
        <v>0</v>
      </c>
      <c r="AJ20" s="127">
        <v>0</v>
      </c>
      <c r="AK20" s="126">
        <v>0</v>
      </c>
      <c r="AL20" s="127">
        <v>0</v>
      </c>
      <c r="AM20" s="131">
        <v>0.10332276965284633</v>
      </c>
      <c r="AN20" s="132">
        <v>-1.7759652184578936E-2</v>
      </c>
      <c r="AO20" s="133">
        <v>-5.4823102838645013E-2</v>
      </c>
      <c r="AP20" s="131">
        <v>0</v>
      </c>
      <c r="AQ20" s="132">
        <v>0</v>
      </c>
      <c r="AR20" s="133">
        <v>0</v>
      </c>
      <c r="AS20" s="132">
        <v>0</v>
      </c>
      <c r="AT20" s="132">
        <v>0</v>
      </c>
      <c r="AU20" s="132">
        <v>0</v>
      </c>
      <c r="AV20" s="125">
        <v>49194</v>
      </c>
      <c r="AW20" s="126">
        <v>41345</v>
      </c>
      <c r="AX20" s="127">
        <v>54580</v>
      </c>
      <c r="AY20" s="134">
        <v>339.40166666666664</v>
      </c>
      <c r="AZ20" s="135">
        <v>412.06111111111119</v>
      </c>
      <c r="BA20" s="127">
        <v>420.07499999999999</v>
      </c>
      <c r="BB20" s="134">
        <v>626.59750000000008</v>
      </c>
      <c r="BC20" s="135">
        <v>624.85000000000014</v>
      </c>
      <c r="BD20" s="127">
        <v>631.7650000000001</v>
      </c>
      <c r="BE20" s="136">
        <v>10.827431609434823</v>
      </c>
      <c r="BF20" s="136">
        <v>-1.251177315094127</v>
      </c>
      <c r="BG20" s="136">
        <v>-0.32113049704883956</v>
      </c>
      <c r="BH20" s="137">
        <v>7.1994069524796922</v>
      </c>
      <c r="BI20" s="136">
        <v>0.65692952478488031</v>
      </c>
      <c r="BJ20" s="138">
        <v>-0.15257974655029649</v>
      </c>
      <c r="BK20" s="126">
        <v>1289</v>
      </c>
      <c r="BL20" s="126">
        <v>1290</v>
      </c>
      <c r="BM20" s="127">
        <v>1290</v>
      </c>
      <c r="BN20" s="125">
        <v>275765</v>
      </c>
      <c r="BO20" s="126">
        <v>213614</v>
      </c>
      <c r="BP20" s="127">
        <v>285697</v>
      </c>
      <c r="BQ20" s="139">
        <v>678.41334746252153</v>
      </c>
      <c r="BR20" s="139">
        <v>99.941041332302007</v>
      </c>
      <c r="BS20" s="139">
        <v>20.122140285089358</v>
      </c>
      <c r="BT20" s="140">
        <v>3551.1296835837306</v>
      </c>
      <c r="BU20" s="139">
        <v>308.40871151396595</v>
      </c>
      <c r="BV20" s="141">
        <v>149.9876366614908</v>
      </c>
      <c r="BW20" s="136">
        <v>5.2344631733235616</v>
      </c>
      <c r="BX20" s="136">
        <v>-0.37120011894785332</v>
      </c>
      <c r="BY20" s="136">
        <v>6.78408489796265E-2</v>
      </c>
      <c r="BZ20" s="131">
        <v>0.60843555669137062</v>
      </c>
      <c r="CA20" s="132">
        <v>2.230634959656419E-2</v>
      </c>
      <c r="CB20" s="142">
        <v>1.8705454751966055E-3</v>
      </c>
    </row>
    <row r="21" spans="1:80" x14ac:dyDescent="0.25">
      <c r="A21" s="105" t="s">
        <v>45</v>
      </c>
      <c r="B21" s="125">
        <v>36078.001239999998</v>
      </c>
      <c r="C21" s="126">
        <v>29412.424049999994</v>
      </c>
      <c r="D21" s="127">
        <v>39682.084319999994</v>
      </c>
      <c r="E21" s="125">
        <v>40370.259269999995</v>
      </c>
      <c r="F21" s="126">
        <v>33044.31525</v>
      </c>
      <c r="G21" s="127">
        <v>44938.178339999991</v>
      </c>
      <c r="H21" s="128">
        <v>0.88303722549159303</v>
      </c>
      <c r="I21" s="129">
        <v>-1.0640494007482237E-2</v>
      </c>
      <c r="J21" s="130">
        <v>-7.0530616720967387E-3</v>
      </c>
      <c r="K21" s="125">
        <v>21530.859939999998</v>
      </c>
      <c r="L21" s="126">
        <v>17263.184920000003</v>
      </c>
      <c r="M21" s="127">
        <v>23316.974829999992</v>
      </c>
      <c r="N21" s="131">
        <v>0.51886782444951229</v>
      </c>
      <c r="O21" s="132">
        <v>-1.4466871173808626E-2</v>
      </c>
      <c r="P21" s="133">
        <v>-3.5574335530726975E-3</v>
      </c>
      <c r="Q21" s="125">
        <v>4469.6964700000008</v>
      </c>
      <c r="R21" s="126">
        <v>3128.0895500000015</v>
      </c>
      <c r="S21" s="127">
        <v>4198.7211600000001</v>
      </c>
      <c r="T21" s="131">
        <v>9.34332746697627E-2</v>
      </c>
      <c r="U21" s="132">
        <v>-1.7284282037174969E-2</v>
      </c>
      <c r="V21" s="133">
        <v>-1.2301954712928553E-3</v>
      </c>
      <c r="W21" s="125">
        <v>11254.4251</v>
      </c>
      <c r="X21" s="126">
        <v>10229.882230000001</v>
      </c>
      <c r="Y21" s="127">
        <v>14066.376119999999</v>
      </c>
      <c r="Z21" s="131">
        <v>0.3130161621945266</v>
      </c>
      <c r="AA21" s="132">
        <v>3.423605764455645E-2</v>
      </c>
      <c r="AB21" s="133">
        <v>3.435462682225443E-3</v>
      </c>
      <c r="AC21" s="125">
        <v>12476.428617999998</v>
      </c>
      <c r="AD21" s="126">
        <v>13640.90703</v>
      </c>
      <c r="AE21" s="127">
        <v>15365.84909</v>
      </c>
      <c r="AF21" s="126">
        <v>2889.4204720000016</v>
      </c>
      <c r="AG21" s="127">
        <v>1724.9420599999994</v>
      </c>
      <c r="AH21" s="125">
        <v>2429.6077400000004</v>
      </c>
      <c r="AI21" s="126">
        <v>5608.0624600000001</v>
      </c>
      <c r="AJ21" s="127">
        <v>6187.7103999999999</v>
      </c>
      <c r="AK21" s="126">
        <v>3758.1026599999996</v>
      </c>
      <c r="AL21" s="127">
        <v>579.64793999999983</v>
      </c>
      <c r="AM21" s="131">
        <v>0.38722384051423236</v>
      </c>
      <c r="AN21" s="132">
        <v>4.1405663531432324E-2</v>
      </c>
      <c r="AO21" s="133">
        <v>-7.6556601614950204E-2</v>
      </c>
      <c r="AP21" s="131">
        <v>0.15593209142195585</v>
      </c>
      <c r="AQ21" s="132">
        <v>8.8588900100528861E-2</v>
      </c>
      <c r="AR21" s="133">
        <v>-3.473775783856442E-2</v>
      </c>
      <c r="AS21" s="132">
        <v>0.13769384137434532</v>
      </c>
      <c r="AT21" s="132">
        <v>7.7510731730422527E-2</v>
      </c>
      <c r="AU21" s="132">
        <v>-3.2019539507408629E-2</v>
      </c>
      <c r="AV21" s="125">
        <v>7826</v>
      </c>
      <c r="AW21" s="126">
        <v>6542</v>
      </c>
      <c r="AX21" s="127">
        <v>8827</v>
      </c>
      <c r="AY21" s="134">
        <v>181.25873655919983</v>
      </c>
      <c r="AZ21" s="135">
        <v>177.97710788200001</v>
      </c>
      <c r="BA21" s="127">
        <v>176.96464093701996</v>
      </c>
      <c r="BB21" s="134">
        <v>252.72089893759735</v>
      </c>
      <c r="BC21" s="135">
        <v>243.05518857999999</v>
      </c>
      <c r="BD21" s="127">
        <v>243.09064100102404</v>
      </c>
      <c r="BE21" s="136">
        <v>4.1566684137489389</v>
      </c>
      <c r="BF21" s="136">
        <v>0.55868092334366182</v>
      </c>
      <c r="BG21" s="136">
        <v>7.2497715959979558E-2</v>
      </c>
      <c r="BH21" s="137">
        <v>3.0259631975310586</v>
      </c>
      <c r="BI21" s="136">
        <v>0.44538252767635989</v>
      </c>
      <c r="BJ21" s="138">
        <v>3.5330110718191587E-2</v>
      </c>
      <c r="BK21" s="126">
        <v>279</v>
      </c>
      <c r="BL21" s="126">
        <v>280.8</v>
      </c>
      <c r="BM21" s="127">
        <v>282</v>
      </c>
      <c r="BN21" s="125">
        <v>39314</v>
      </c>
      <c r="BO21" s="126">
        <v>30865</v>
      </c>
      <c r="BP21" s="127">
        <v>41557</v>
      </c>
      <c r="BQ21" s="139">
        <v>1081.362426065404</v>
      </c>
      <c r="BR21" s="139">
        <v>54.495170889131032</v>
      </c>
      <c r="BS21" s="139">
        <v>10.754447772839512</v>
      </c>
      <c r="BT21" s="140">
        <v>5090.9910887051083</v>
      </c>
      <c r="BU21" s="139">
        <v>-67.488245565272337</v>
      </c>
      <c r="BV21" s="141">
        <v>39.888176751576793</v>
      </c>
      <c r="BW21" s="136">
        <v>4.7079415429930895</v>
      </c>
      <c r="BX21" s="136">
        <v>-0.31556982935549183</v>
      </c>
      <c r="BY21" s="136">
        <v>-1.0034611088230783E-2</v>
      </c>
      <c r="BZ21" s="131">
        <v>0.40484958304107238</v>
      </c>
      <c r="CA21" s="132">
        <v>1.8793708341803939E-2</v>
      </c>
      <c r="CB21" s="142">
        <v>2.219212461983866E-3</v>
      </c>
    </row>
    <row r="22" spans="1:80" x14ac:dyDescent="0.25">
      <c r="A22" s="105" t="s">
        <v>46</v>
      </c>
      <c r="B22" s="125">
        <v>78578.349750000008</v>
      </c>
      <c r="C22" s="126">
        <v>70274.44607999998</v>
      </c>
      <c r="D22" s="127">
        <v>96291.590000000011</v>
      </c>
      <c r="E22" s="125">
        <v>77240.331999999995</v>
      </c>
      <c r="F22" s="126">
        <v>68563.566999999995</v>
      </c>
      <c r="G22" s="127">
        <v>94916.576000000001</v>
      </c>
      <c r="H22" s="128">
        <v>1.0144865529072604</v>
      </c>
      <c r="I22" s="129">
        <v>-2.8362331988378564E-3</v>
      </c>
      <c r="J22" s="130">
        <v>-1.0466627839592846E-2</v>
      </c>
      <c r="K22" s="125">
        <v>16050.557000000001</v>
      </c>
      <c r="L22" s="126">
        <v>14056.839</v>
      </c>
      <c r="M22" s="127">
        <v>19699.731</v>
      </c>
      <c r="N22" s="131">
        <v>0.20754784706940965</v>
      </c>
      <c r="O22" s="132">
        <v>-2.5236021090085936E-4</v>
      </c>
      <c r="P22" s="133">
        <v>2.5287733097261733E-3</v>
      </c>
      <c r="Q22" s="125">
        <v>4775.9880000000003</v>
      </c>
      <c r="R22" s="126">
        <v>5263.6850000000004</v>
      </c>
      <c r="S22" s="127">
        <v>7403.3149999999996</v>
      </c>
      <c r="T22" s="131">
        <v>7.799812542753333E-2</v>
      </c>
      <c r="U22" s="132">
        <v>1.6165299540663751E-2</v>
      </c>
      <c r="V22" s="133">
        <v>1.227250890040249E-3</v>
      </c>
      <c r="W22" s="125">
        <v>51678.995999999999</v>
      </c>
      <c r="X22" s="126">
        <v>46011.063999999998</v>
      </c>
      <c r="Y22" s="127">
        <v>63237.438999999998</v>
      </c>
      <c r="Z22" s="131">
        <v>0.66624231156420977</v>
      </c>
      <c r="AA22" s="132">
        <v>-2.8251906314048503E-3</v>
      </c>
      <c r="AB22" s="133">
        <v>-4.8293087323246775E-3</v>
      </c>
      <c r="AC22" s="125">
        <v>13258.684409999998</v>
      </c>
      <c r="AD22" s="126">
        <v>13908.38465</v>
      </c>
      <c r="AE22" s="127">
        <v>18953.169000000002</v>
      </c>
      <c r="AF22" s="126">
        <v>5694.4845900000037</v>
      </c>
      <c r="AG22" s="127">
        <v>5044.7843500000017</v>
      </c>
      <c r="AH22" s="125">
        <v>0</v>
      </c>
      <c r="AI22" s="126">
        <v>0</v>
      </c>
      <c r="AJ22" s="127">
        <v>0</v>
      </c>
      <c r="AK22" s="126">
        <v>0</v>
      </c>
      <c r="AL22" s="127">
        <v>0</v>
      </c>
      <c r="AM22" s="131">
        <v>0.1968309901207364</v>
      </c>
      <c r="AN22" s="132">
        <v>2.809896085080385E-2</v>
      </c>
      <c r="AO22" s="133">
        <v>-1.0842610954280574E-3</v>
      </c>
      <c r="AP22" s="131">
        <v>0</v>
      </c>
      <c r="AQ22" s="132">
        <v>0</v>
      </c>
      <c r="AR22" s="133">
        <v>0</v>
      </c>
      <c r="AS22" s="132">
        <v>0</v>
      </c>
      <c r="AT22" s="132">
        <v>0</v>
      </c>
      <c r="AU22" s="132">
        <v>0</v>
      </c>
      <c r="AV22" s="125">
        <v>12988</v>
      </c>
      <c r="AW22" s="126">
        <v>3793</v>
      </c>
      <c r="AX22" s="127">
        <v>13661</v>
      </c>
      <c r="AY22" s="134">
        <v>105</v>
      </c>
      <c r="AZ22" s="135">
        <v>102</v>
      </c>
      <c r="BA22" s="127">
        <v>109</v>
      </c>
      <c r="BB22" s="134">
        <v>157</v>
      </c>
      <c r="BC22" s="135">
        <v>170</v>
      </c>
      <c r="BD22" s="127">
        <v>161</v>
      </c>
      <c r="BE22" s="136">
        <v>10.444189602446484</v>
      </c>
      <c r="BF22" s="136">
        <v>0.13625309450997491</v>
      </c>
      <c r="BG22" s="136">
        <v>6.3123813235793813</v>
      </c>
      <c r="BH22" s="137">
        <v>7.070910973084886</v>
      </c>
      <c r="BI22" s="136">
        <v>0.17706808561142484</v>
      </c>
      <c r="BJ22" s="138">
        <v>4.5918260057646245</v>
      </c>
      <c r="BK22" s="126">
        <v>242</v>
      </c>
      <c r="BL22" s="126">
        <v>254</v>
      </c>
      <c r="BM22" s="127">
        <v>255</v>
      </c>
      <c r="BN22" s="125">
        <v>84585</v>
      </c>
      <c r="BO22" s="126">
        <v>64671</v>
      </c>
      <c r="BP22" s="127">
        <v>84020</v>
      </c>
      <c r="BQ22" s="139">
        <v>1129.690264222804</v>
      </c>
      <c r="BR22" s="139">
        <v>216.52206655182215</v>
      </c>
      <c r="BS22" s="139">
        <v>69.49996254198868</v>
      </c>
      <c r="BT22" s="140">
        <v>6947.996193543664</v>
      </c>
      <c r="BU22" s="139">
        <v>1000.9426056163466</v>
      </c>
      <c r="BV22" s="141">
        <v>-11128.346279432872</v>
      </c>
      <c r="BW22" s="136">
        <v>6.1503550252543739</v>
      </c>
      <c r="BX22" s="136">
        <v>-0.36219502094211542</v>
      </c>
      <c r="BY22" s="136">
        <v>-10.899737249989496</v>
      </c>
      <c r="BZ22" s="131">
        <v>0.90519284636931696</v>
      </c>
      <c r="CA22" s="132">
        <v>-5.2409327297613939E-2</v>
      </c>
      <c r="CB22" s="142">
        <v>-2.744538154450149E-2</v>
      </c>
    </row>
    <row r="23" spans="1:80" x14ac:dyDescent="0.25">
      <c r="A23" s="105" t="s">
        <v>47</v>
      </c>
      <c r="B23" s="125">
        <v>25901.600186000014</v>
      </c>
      <c r="C23" s="126">
        <v>26963.921288000016</v>
      </c>
      <c r="D23" s="127">
        <v>39205.213208000016</v>
      </c>
      <c r="E23" s="125">
        <v>58017.670440000009</v>
      </c>
      <c r="F23" s="126">
        <v>44800.425120000007</v>
      </c>
      <c r="G23" s="127">
        <v>61814.565729999988</v>
      </c>
      <c r="H23" s="128">
        <v>0.63423907852470529</v>
      </c>
      <c r="I23" s="129">
        <v>0.187795779619993</v>
      </c>
      <c r="J23" s="130">
        <v>3.2371546781961635E-2</v>
      </c>
      <c r="K23" s="125">
        <v>22346.175720000003</v>
      </c>
      <c r="L23" s="126">
        <v>20266.601500000001</v>
      </c>
      <c r="M23" s="127">
        <v>28633.038129999997</v>
      </c>
      <c r="N23" s="131">
        <v>0.46320859480055759</v>
      </c>
      <c r="O23" s="132">
        <v>7.8047047455948315E-2</v>
      </c>
      <c r="P23" s="133">
        <v>1.0833389750271316E-2</v>
      </c>
      <c r="Q23" s="125">
        <v>7012.7339300000003</v>
      </c>
      <c r="R23" s="126">
        <v>4907.0609400000003</v>
      </c>
      <c r="S23" s="127">
        <v>6288.9474399999999</v>
      </c>
      <c r="T23" s="131">
        <v>0.10173892456786821</v>
      </c>
      <c r="U23" s="132">
        <v>-1.9133455808940311E-2</v>
      </c>
      <c r="V23" s="133">
        <v>-7.7926463236180077E-3</v>
      </c>
      <c r="W23" s="125">
        <v>5725.8002499999993</v>
      </c>
      <c r="X23" s="126">
        <v>4890.5652299999983</v>
      </c>
      <c r="Y23" s="127">
        <v>7047.4137499999979</v>
      </c>
      <c r="Z23" s="131">
        <v>0.11400895026558006</v>
      </c>
      <c r="AA23" s="132">
        <v>1.5318323658614921E-2</v>
      </c>
      <c r="AB23" s="133">
        <v>4.8455836925979101E-3</v>
      </c>
      <c r="AC23" s="125">
        <v>17341.567549999992</v>
      </c>
      <c r="AD23" s="126">
        <v>24176.154244000005</v>
      </c>
      <c r="AE23" s="127">
        <v>25840.818194000007</v>
      </c>
      <c r="AF23" s="126">
        <v>8499.2506440000143</v>
      </c>
      <c r="AG23" s="127">
        <v>1664.6639500000019</v>
      </c>
      <c r="AH23" s="125">
        <v>4687.3208700000005</v>
      </c>
      <c r="AI23" s="126">
        <v>6420.1625000000004</v>
      </c>
      <c r="AJ23" s="127">
        <v>6044.6406399999996</v>
      </c>
      <c r="AK23" s="126">
        <v>1357.3197699999992</v>
      </c>
      <c r="AL23" s="127">
        <v>-375.52186000000074</v>
      </c>
      <c r="AM23" s="131">
        <v>0.65911688981013017</v>
      </c>
      <c r="AN23" s="132">
        <v>-1.0400337908226143E-2</v>
      </c>
      <c r="AO23" s="133">
        <v>-0.23749432581299679</v>
      </c>
      <c r="AP23" s="131">
        <v>0.15417951199323057</v>
      </c>
      <c r="AQ23" s="132">
        <v>-2.6786947080349316E-2</v>
      </c>
      <c r="AR23" s="133">
        <v>-8.3922447711614723E-2</v>
      </c>
      <c r="AS23" s="132">
        <v>9.7786671613975293E-2</v>
      </c>
      <c r="AT23" s="132">
        <v>1.6995408634061696E-2</v>
      </c>
      <c r="AU23" s="132">
        <v>-4.5519167176690176E-2</v>
      </c>
      <c r="AV23" s="125">
        <v>7889</v>
      </c>
      <c r="AW23" s="126">
        <v>9155</v>
      </c>
      <c r="AX23" s="127">
        <v>12777</v>
      </c>
      <c r="AY23" s="134">
        <v>174.75166666666664</v>
      </c>
      <c r="AZ23" s="135">
        <v>195.10000000000002</v>
      </c>
      <c r="BA23" s="127">
        <v>196.84</v>
      </c>
      <c r="BB23" s="134">
        <v>186.97500000000002</v>
      </c>
      <c r="BC23" s="135">
        <v>198.48777777777778</v>
      </c>
      <c r="BD23" s="127">
        <v>199.58999999999997</v>
      </c>
      <c r="BE23" s="136">
        <v>5.4092156065840271</v>
      </c>
      <c r="BF23" s="136">
        <v>1.6472104754932406</v>
      </c>
      <c r="BG23" s="136">
        <v>0.19536515951984423</v>
      </c>
      <c r="BH23" s="137">
        <v>5.3346861065183626</v>
      </c>
      <c r="BI23" s="136">
        <v>1.8186188961069889</v>
      </c>
      <c r="BJ23" s="138">
        <v>0.20982535382718126</v>
      </c>
      <c r="BK23" s="126">
        <v>180</v>
      </c>
      <c r="BL23" s="126">
        <v>183</v>
      </c>
      <c r="BM23" s="127">
        <v>179</v>
      </c>
      <c r="BN23" s="125">
        <v>32581</v>
      </c>
      <c r="BO23" s="126">
        <v>32228</v>
      </c>
      <c r="BP23" s="127">
        <v>44936</v>
      </c>
      <c r="BQ23" s="139">
        <v>1375.6134442317962</v>
      </c>
      <c r="BR23" s="139">
        <v>-405.10754161885347</v>
      </c>
      <c r="BS23" s="139">
        <v>-14.495315852602744</v>
      </c>
      <c r="BT23" s="140">
        <v>4837.956150113484</v>
      </c>
      <c r="BU23" s="139">
        <v>-2516.2928599004608</v>
      </c>
      <c r="BV23" s="141">
        <v>-55.591104938400349</v>
      </c>
      <c r="BW23" s="136">
        <v>3.5169445096658056</v>
      </c>
      <c r="BX23" s="136">
        <v>-0.61298323783070829</v>
      </c>
      <c r="BY23" s="136">
        <v>-3.3176421637954867E-3</v>
      </c>
      <c r="BZ23" s="131">
        <v>0.68966787402541596</v>
      </c>
      <c r="CA23" s="132">
        <v>0.19376224236635964</v>
      </c>
      <c r="CB23" s="142">
        <v>4.4578901067590548E-2</v>
      </c>
    </row>
    <row r="24" spans="1:80" x14ac:dyDescent="0.25">
      <c r="A24" s="105" t="s">
        <v>48</v>
      </c>
      <c r="B24" s="125">
        <v>2528.6774699999996</v>
      </c>
      <c r="C24" s="126">
        <v>2218.8842999999997</v>
      </c>
      <c r="D24" s="127">
        <v>3054.2834600000001</v>
      </c>
      <c r="E24" s="125">
        <v>2407.2905699999997</v>
      </c>
      <c r="F24" s="126">
        <v>2077.3217500000001</v>
      </c>
      <c r="G24" s="127">
        <v>2952.4271700000004</v>
      </c>
      <c r="H24" s="128">
        <v>1.0344991710667666</v>
      </c>
      <c r="I24" s="129">
        <v>-1.5925526937180745E-2</v>
      </c>
      <c r="J24" s="130">
        <v>-3.3647494224731789E-2</v>
      </c>
      <c r="K24" s="125">
        <v>1622.24144</v>
      </c>
      <c r="L24" s="126">
        <v>1309.1633300000001</v>
      </c>
      <c r="M24" s="127">
        <v>1886.25873</v>
      </c>
      <c r="N24" s="131">
        <v>0.63888408464957991</v>
      </c>
      <c r="O24" s="132">
        <v>-3.5002757353045588E-2</v>
      </c>
      <c r="P24" s="133">
        <v>8.6671574932546402E-3</v>
      </c>
      <c r="Q24" s="125">
        <v>506.03039000000001</v>
      </c>
      <c r="R24" s="126">
        <v>301.05149999999998</v>
      </c>
      <c r="S24" s="127">
        <v>447.91480999999999</v>
      </c>
      <c r="T24" s="131">
        <v>0.15171070587322902</v>
      </c>
      <c r="U24" s="132">
        <v>-5.8496734934384037E-2</v>
      </c>
      <c r="V24" s="133">
        <v>6.787802139130078E-3</v>
      </c>
      <c r="W24" s="125">
        <v>0</v>
      </c>
      <c r="X24" s="126">
        <v>0</v>
      </c>
      <c r="Y24" s="127">
        <v>0</v>
      </c>
      <c r="Z24" s="131">
        <v>0</v>
      </c>
      <c r="AA24" s="132">
        <v>0</v>
      </c>
      <c r="AB24" s="133">
        <v>0</v>
      </c>
      <c r="AC24" s="125">
        <v>1978.4213300000001</v>
      </c>
      <c r="AD24" s="126">
        <v>1939.6619499999999</v>
      </c>
      <c r="AE24" s="127">
        <v>3005.6912900000002</v>
      </c>
      <c r="AF24" s="126">
        <v>1027.2699600000001</v>
      </c>
      <c r="AG24" s="127">
        <v>1066.0293400000003</v>
      </c>
      <c r="AH24" s="125">
        <v>18.46003</v>
      </c>
      <c r="AI24" s="126">
        <v>0</v>
      </c>
      <c r="AJ24" s="127">
        <v>0</v>
      </c>
      <c r="AK24" s="126">
        <v>-18.46003</v>
      </c>
      <c r="AL24" s="127">
        <v>0</v>
      </c>
      <c r="AM24" s="131">
        <v>0.98409048451580194</v>
      </c>
      <c r="AN24" s="132">
        <v>0.20169678129670365</v>
      </c>
      <c r="AO24" s="133">
        <v>0.10992956048745117</v>
      </c>
      <c r="AP24" s="131">
        <v>0</v>
      </c>
      <c r="AQ24" s="132">
        <v>-7.3002706826031088E-3</v>
      </c>
      <c r="AR24" s="133">
        <v>0</v>
      </c>
      <c r="AS24" s="132">
        <v>0</v>
      </c>
      <c r="AT24" s="132">
        <v>-7.6683846271204401E-3</v>
      </c>
      <c r="AU24" s="132">
        <v>0</v>
      </c>
      <c r="AV24" s="125">
        <v>3600</v>
      </c>
      <c r="AW24" s="126">
        <v>2664</v>
      </c>
      <c r="AX24" s="127">
        <v>3707</v>
      </c>
      <c r="AY24" s="134">
        <v>7</v>
      </c>
      <c r="AZ24" s="135">
        <v>7</v>
      </c>
      <c r="BA24" s="127">
        <v>7</v>
      </c>
      <c r="BB24" s="134">
        <v>36</v>
      </c>
      <c r="BC24" s="135">
        <v>31</v>
      </c>
      <c r="BD24" s="127">
        <v>36</v>
      </c>
      <c r="BE24" s="136">
        <v>44.13095238095238</v>
      </c>
      <c r="BF24" s="136">
        <v>1.2738095238095184</v>
      </c>
      <c r="BG24" s="136">
        <v>1.8452380952380949</v>
      </c>
      <c r="BH24" s="137">
        <v>8.581018518518519</v>
      </c>
      <c r="BI24" s="136">
        <v>0.24768518518518512</v>
      </c>
      <c r="BJ24" s="138">
        <v>-0.9673685782556749</v>
      </c>
      <c r="BK24" s="126">
        <v>96</v>
      </c>
      <c r="BL24" s="126">
        <v>96</v>
      </c>
      <c r="BM24" s="127">
        <v>96</v>
      </c>
      <c r="BN24" s="125">
        <v>25670</v>
      </c>
      <c r="BO24" s="126">
        <v>18488</v>
      </c>
      <c r="BP24" s="127">
        <v>26147</v>
      </c>
      <c r="BQ24" s="139">
        <v>112.91647875473288</v>
      </c>
      <c r="BR24" s="139">
        <v>19.138116074561481</v>
      </c>
      <c r="BS24" s="139">
        <v>0.55593407710414056</v>
      </c>
      <c r="BT24" s="140">
        <v>796.44649851632062</v>
      </c>
      <c r="BU24" s="139">
        <v>127.75467351632062</v>
      </c>
      <c r="BV24" s="141">
        <v>16.671066834638964</v>
      </c>
      <c r="BW24" s="136">
        <v>7.0534124629080122</v>
      </c>
      <c r="BX24" s="136">
        <v>-7.7143092647543376E-2</v>
      </c>
      <c r="BY24" s="136">
        <v>0.1134725229680722</v>
      </c>
      <c r="BZ24" s="131">
        <v>0.7482543498168498</v>
      </c>
      <c r="CA24" s="132">
        <v>1.5663025615936577E-2</v>
      </c>
      <c r="CB24" s="142">
        <v>4.2820894383394315E-2</v>
      </c>
    </row>
    <row r="25" spans="1:80" x14ac:dyDescent="0.25">
      <c r="A25" s="105" t="s">
        <v>49</v>
      </c>
      <c r="B25" s="125">
        <v>71412.592999999993</v>
      </c>
      <c r="C25" s="126">
        <v>65464.610999999997</v>
      </c>
      <c r="D25" s="127">
        <v>88795.956000000006</v>
      </c>
      <c r="E25" s="125">
        <v>67636.034</v>
      </c>
      <c r="F25" s="126">
        <v>62009.762000000002</v>
      </c>
      <c r="G25" s="127">
        <v>84203.112999999998</v>
      </c>
      <c r="H25" s="128">
        <v>1.0545448123752861</v>
      </c>
      <c r="I25" s="129">
        <v>-1.2916815267660642E-3</v>
      </c>
      <c r="J25" s="130">
        <v>-1.1697862390416258E-3</v>
      </c>
      <c r="K25" s="125">
        <v>8752.3860000000004</v>
      </c>
      <c r="L25" s="126">
        <v>7619.0649999999996</v>
      </c>
      <c r="M25" s="127">
        <v>11235.468000000001</v>
      </c>
      <c r="N25" s="131">
        <v>0.13343292901771936</v>
      </c>
      <c r="O25" s="132">
        <v>4.0287418946245712E-3</v>
      </c>
      <c r="P25" s="133">
        <v>1.0564129747049691E-2</v>
      </c>
      <c r="Q25" s="125">
        <v>4995.6239999999998</v>
      </c>
      <c r="R25" s="126">
        <v>4095.5169999999998</v>
      </c>
      <c r="S25" s="127">
        <v>5627.8339999999998</v>
      </c>
      <c r="T25" s="131">
        <v>6.6836412568262171E-2</v>
      </c>
      <c r="U25" s="132">
        <v>-7.0239796599397275E-3</v>
      </c>
      <c r="V25" s="133">
        <v>7.9008586247672485E-4</v>
      </c>
      <c r="W25" s="125">
        <v>52488.932000000001</v>
      </c>
      <c r="X25" s="126">
        <v>49232.294000000002</v>
      </c>
      <c r="Y25" s="127">
        <v>65830.331000000006</v>
      </c>
      <c r="Z25" s="131">
        <v>0.78180400527472194</v>
      </c>
      <c r="AA25" s="132">
        <v>5.7541854405193105E-3</v>
      </c>
      <c r="AB25" s="133">
        <v>-1.2140244987035254E-2</v>
      </c>
      <c r="AC25" s="125">
        <v>26610.621999999999</v>
      </c>
      <c r="AD25" s="126">
        <v>27830.109</v>
      </c>
      <c r="AE25" s="127">
        <v>25038.067999999999</v>
      </c>
      <c r="AF25" s="126">
        <v>-1572.5540000000001</v>
      </c>
      <c r="AG25" s="127">
        <v>-2792.0410000000011</v>
      </c>
      <c r="AH25" s="125">
        <v>14707.772999999999</v>
      </c>
      <c r="AI25" s="126">
        <v>11914.241</v>
      </c>
      <c r="AJ25" s="127">
        <v>6204.3</v>
      </c>
      <c r="AK25" s="126">
        <v>-8503.4729999999981</v>
      </c>
      <c r="AL25" s="127">
        <v>-5709.9409999999998</v>
      </c>
      <c r="AM25" s="131">
        <v>0.28197306643108833</v>
      </c>
      <c r="AN25" s="132">
        <v>-9.0658998616598763E-2</v>
      </c>
      <c r="AO25" s="133">
        <v>-0.14314378028782065</v>
      </c>
      <c r="AP25" s="131">
        <v>6.9871425225716363E-2</v>
      </c>
      <c r="AQ25" s="132">
        <v>-0.13608346847209407</v>
      </c>
      <c r="AR25" s="133">
        <v>-0.1121237141023093</v>
      </c>
      <c r="AS25" s="132">
        <v>7.368254900504688E-2</v>
      </c>
      <c r="AT25" s="132">
        <v>-0.14377214385881915</v>
      </c>
      <c r="AU25" s="132">
        <v>-0.11845237646039837</v>
      </c>
      <c r="AV25" s="125">
        <v>14401</v>
      </c>
      <c r="AW25" s="126">
        <v>10253</v>
      </c>
      <c r="AX25" s="127">
        <v>13953</v>
      </c>
      <c r="AY25" s="134">
        <v>50.664166666666667</v>
      </c>
      <c r="AZ25" s="135">
        <v>53.3</v>
      </c>
      <c r="BA25" s="127">
        <v>53.889999999999993</v>
      </c>
      <c r="BB25" s="134">
        <v>70.86333333333333</v>
      </c>
      <c r="BC25" s="135">
        <v>72</v>
      </c>
      <c r="BD25" s="127">
        <v>72.58</v>
      </c>
      <c r="BE25" s="136">
        <v>21.576359250324739</v>
      </c>
      <c r="BF25" s="136">
        <v>-2.1106647804662551</v>
      </c>
      <c r="BG25" s="136">
        <v>0.20258397411043561</v>
      </c>
      <c r="BH25" s="137">
        <v>16.020253513364562</v>
      </c>
      <c r="BI25" s="136">
        <v>-0.91492688082143303</v>
      </c>
      <c r="BJ25" s="138">
        <v>0.19772264916703186</v>
      </c>
      <c r="BK25" s="126">
        <v>102</v>
      </c>
      <c r="BL25" s="126">
        <v>102</v>
      </c>
      <c r="BM25" s="127">
        <v>102</v>
      </c>
      <c r="BN25" s="125">
        <v>40318</v>
      </c>
      <c r="BO25" s="126">
        <v>25904</v>
      </c>
      <c r="BP25" s="127">
        <v>35159</v>
      </c>
      <c r="BQ25" s="139">
        <v>2394.9234335447536</v>
      </c>
      <c r="BR25" s="139">
        <v>717.3592190499869</v>
      </c>
      <c r="BS25" s="139">
        <v>1.0938319388242235</v>
      </c>
      <c r="BT25" s="140">
        <v>6034.7676485343654</v>
      </c>
      <c r="BU25" s="139">
        <v>1338.146997190709</v>
      </c>
      <c r="BV25" s="141">
        <v>-13.195094077553222</v>
      </c>
      <c r="BW25" s="136">
        <v>2.5198165269117752</v>
      </c>
      <c r="BX25" s="136">
        <v>-0.27985016290143205</v>
      </c>
      <c r="BY25" s="136">
        <v>-6.6635277063853415E-3</v>
      </c>
      <c r="BZ25" s="131">
        <v>0.94696724843783664</v>
      </c>
      <c r="CA25" s="132">
        <v>-0.13597661403866068</v>
      </c>
      <c r="CB25" s="142">
        <v>1.6707965237376943E-2</v>
      </c>
    </row>
    <row r="26" spans="1:80" x14ac:dyDescent="0.25">
      <c r="A26" s="124" t="s">
        <v>50</v>
      </c>
      <c r="B26" s="106">
        <v>38790.476999999999</v>
      </c>
      <c r="C26" s="107">
        <v>30612.956999999999</v>
      </c>
      <c r="D26" s="108">
        <v>42424.239000000001</v>
      </c>
      <c r="E26" s="106">
        <v>38467.538999999997</v>
      </c>
      <c r="F26" s="107">
        <v>27633.65</v>
      </c>
      <c r="G26" s="108">
        <v>40442.093999999997</v>
      </c>
      <c r="H26" s="109">
        <v>1.0490119280173773</v>
      </c>
      <c r="I26" s="110">
        <v>4.0616849767115326E-2</v>
      </c>
      <c r="J26" s="111">
        <v>-5.8802530079906212E-2</v>
      </c>
      <c r="K26" s="106">
        <v>19484.428319999999</v>
      </c>
      <c r="L26" s="107">
        <v>14798.6049</v>
      </c>
      <c r="M26" s="108">
        <v>21609.0209</v>
      </c>
      <c r="N26" s="112">
        <v>0.53432003051078414</v>
      </c>
      <c r="O26" s="113">
        <v>2.7803917795593325E-2</v>
      </c>
      <c r="P26" s="114">
        <v>-1.2083886448467362E-3</v>
      </c>
      <c r="Q26" s="106">
        <v>13343.169</v>
      </c>
      <c r="R26" s="107">
        <v>9119.4050000000007</v>
      </c>
      <c r="S26" s="108">
        <v>13890.665000000001</v>
      </c>
      <c r="T26" s="112">
        <v>0.34347046916017754</v>
      </c>
      <c r="U26" s="113">
        <v>-3.3978085323465579E-3</v>
      </c>
      <c r="V26" s="114">
        <v>1.3459594737146197E-2</v>
      </c>
      <c r="W26" s="106">
        <v>13.451000000000001</v>
      </c>
      <c r="X26" s="107">
        <v>9.2620000000000005</v>
      </c>
      <c r="Y26" s="108">
        <v>12.435</v>
      </c>
      <c r="Z26" s="112">
        <v>3.0747666033316678E-4</v>
      </c>
      <c r="AA26" s="113">
        <v>-4.2194786025800989E-5</v>
      </c>
      <c r="AB26" s="114">
        <v>-2.76944082734053E-5</v>
      </c>
      <c r="AC26" s="106">
        <v>6756.5638399999998</v>
      </c>
      <c r="AD26" s="107">
        <v>5294.4358600000014</v>
      </c>
      <c r="AE26" s="108">
        <v>6159.8714199999995</v>
      </c>
      <c r="AF26" s="107">
        <v>-596.69242000000031</v>
      </c>
      <c r="AG26" s="108">
        <v>865.43555999999808</v>
      </c>
      <c r="AH26" s="106">
        <v>0</v>
      </c>
      <c r="AI26" s="107">
        <v>0</v>
      </c>
      <c r="AJ26" s="108">
        <v>0</v>
      </c>
      <c r="AK26" s="107">
        <v>0</v>
      </c>
      <c r="AL26" s="108">
        <v>0</v>
      </c>
      <c r="AM26" s="112">
        <v>0.14519698090518487</v>
      </c>
      <c r="AN26" s="113">
        <v>-2.8984013053719004E-2</v>
      </c>
      <c r="AO26" s="114">
        <v>-2.7750567415612798E-2</v>
      </c>
      <c r="AP26" s="112">
        <v>0</v>
      </c>
      <c r="AQ26" s="113">
        <v>0</v>
      </c>
      <c r="AR26" s="114">
        <v>0</v>
      </c>
      <c r="AS26" s="113">
        <v>0</v>
      </c>
      <c r="AT26" s="113">
        <v>0</v>
      </c>
      <c r="AU26" s="113">
        <v>0</v>
      </c>
      <c r="AV26" s="106">
        <v>69021</v>
      </c>
      <c r="AW26" s="107">
        <v>53539</v>
      </c>
      <c r="AX26" s="108">
        <v>74100</v>
      </c>
      <c r="AY26" s="115">
        <v>82.96</v>
      </c>
      <c r="AZ26" s="116">
        <v>82.22</v>
      </c>
      <c r="BA26" s="108">
        <v>82.36</v>
      </c>
      <c r="BB26" s="115">
        <v>299.89</v>
      </c>
      <c r="BC26" s="116">
        <v>281.41000000000003</v>
      </c>
      <c r="BD26" s="108">
        <v>280.93</v>
      </c>
      <c r="BE26" s="117">
        <v>74.97571636716853</v>
      </c>
      <c r="BF26" s="117">
        <v>5.6441107741116383</v>
      </c>
      <c r="BG26" s="117">
        <v>2.6237609089128995</v>
      </c>
      <c r="BH26" s="118">
        <v>21.980564553447479</v>
      </c>
      <c r="BI26" s="117">
        <v>2.8010320581992225</v>
      </c>
      <c r="BJ26" s="119">
        <v>0.8413805238189056</v>
      </c>
      <c r="BK26" s="107">
        <v>2076</v>
      </c>
      <c r="BL26" s="107">
        <v>2076</v>
      </c>
      <c r="BM26" s="108">
        <v>2076</v>
      </c>
      <c r="BN26" s="106">
        <v>482834</v>
      </c>
      <c r="BO26" s="107">
        <v>372809</v>
      </c>
      <c r="BP26" s="108">
        <v>515696</v>
      </c>
      <c r="BQ26" s="120">
        <v>78.422353479569352</v>
      </c>
      <c r="BR26" s="120">
        <v>-1.2479659262719878</v>
      </c>
      <c r="BS26" s="120">
        <v>4.299545285561166</v>
      </c>
      <c r="BT26" s="121">
        <v>545.77724696356279</v>
      </c>
      <c r="BU26" s="120">
        <v>-11.553695792989515</v>
      </c>
      <c r="BV26" s="122">
        <v>29.636676538265306</v>
      </c>
      <c r="BW26" s="117">
        <v>6.959460188933873</v>
      </c>
      <c r="BX26" s="117">
        <v>-3.6004959354329458E-2</v>
      </c>
      <c r="BY26" s="117">
        <v>-3.8562719637900145E-3</v>
      </c>
      <c r="BZ26" s="112">
        <v>0.68244087319231828</v>
      </c>
      <c r="CA26" s="113">
        <v>4.5238138745146483E-2</v>
      </c>
      <c r="CB26" s="123">
        <v>2.4637052093699485E-2</v>
      </c>
    </row>
    <row r="27" spans="1:80" x14ac:dyDescent="0.25">
      <c r="A27" s="105" t="s">
        <v>51</v>
      </c>
      <c r="B27" s="125">
        <v>3488.7867099999999</v>
      </c>
      <c r="C27" s="126">
        <v>2918.02036</v>
      </c>
      <c r="D27" s="127">
        <v>3851.9797400000002</v>
      </c>
      <c r="E27" s="125">
        <v>3146.4599100000005</v>
      </c>
      <c r="F27" s="126">
        <v>2358.9458300000001</v>
      </c>
      <c r="G27" s="127">
        <v>3355.6019700000002</v>
      </c>
      <c r="H27" s="128">
        <v>1.1479251038823297</v>
      </c>
      <c r="I27" s="129">
        <v>3.9127658565443646E-2</v>
      </c>
      <c r="J27" s="130">
        <v>-8.907674791517417E-2</v>
      </c>
      <c r="K27" s="125">
        <v>2018.2314600000002</v>
      </c>
      <c r="L27" s="126">
        <v>1498.2889500000001</v>
      </c>
      <c r="M27" s="127">
        <v>2175.9256299999997</v>
      </c>
      <c r="N27" s="131">
        <v>0.64844568856895735</v>
      </c>
      <c r="O27" s="132">
        <v>7.0164259282011754E-3</v>
      </c>
      <c r="P27" s="133">
        <v>1.3293778361676334E-2</v>
      </c>
      <c r="Q27" s="125">
        <v>763.98910000000001</v>
      </c>
      <c r="R27" s="126">
        <v>548.02015999999992</v>
      </c>
      <c r="S27" s="127">
        <v>762.99920999999995</v>
      </c>
      <c r="T27" s="131">
        <v>0.22738072537250295</v>
      </c>
      <c r="U27" s="132">
        <v>-1.5428374966550751E-2</v>
      </c>
      <c r="V27" s="133">
        <v>-4.9349781212054689E-3</v>
      </c>
      <c r="W27" s="125">
        <v>4.0239200000000004</v>
      </c>
      <c r="X27" s="126">
        <v>7.5793099999999995</v>
      </c>
      <c r="Y27" s="127">
        <v>5.4058900000000003</v>
      </c>
      <c r="Z27" s="131">
        <v>1.6110045375852488E-3</v>
      </c>
      <c r="AA27" s="132">
        <v>3.321323716913569E-4</v>
      </c>
      <c r="AB27" s="133">
        <v>-1.6020026894607404E-3</v>
      </c>
      <c r="AC27" s="125">
        <v>88.867289999999983</v>
      </c>
      <c r="AD27" s="126">
        <v>212.43335999999999</v>
      </c>
      <c r="AE27" s="127">
        <v>76.529960000000003</v>
      </c>
      <c r="AF27" s="126">
        <v>-12.33732999999998</v>
      </c>
      <c r="AG27" s="127">
        <v>-135.90339999999998</v>
      </c>
      <c r="AH27" s="125">
        <v>1.65707</v>
      </c>
      <c r="AI27" s="126">
        <v>0</v>
      </c>
      <c r="AJ27" s="127">
        <v>0</v>
      </c>
      <c r="AK27" s="126">
        <v>-1.65707</v>
      </c>
      <c r="AL27" s="127">
        <v>0</v>
      </c>
      <c r="AM27" s="131">
        <v>1.9867695358127713E-2</v>
      </c>
      <c r="AN27" s="132">
        <v>-5.6045668885947274E-3</v>
      </c>
      <c r="AO27" s="133">
        <v>-5.2932811078366102E-2</v>
      </c>
      <c r="AP27" s="131">
        <v>0</v>
      </c>
      <c r="AQ27" s="132">
        <v>-4.7497027985411012E-4</v>
      </c>
      <c r="AR27" s="133">
        <v>0</v>
      </c>
      <c r="AS27" s="132">
        <v>0</v>
      </c>
      <c r="AT27" s="132">
        <v>-5.266458329036837E-4</v>
      </c>
      <c r="AU27" s="132">
        <v>0</v>
      </c>
      <c r="AV27" s="125">
        <v>5608</v>
      </c>
      <c r="AW27" s="126">
        <v>4473</v>
      </c>
      <c r="AX27" s="127">
        <v>5596</v>
      </c>
      <c r="AY27" s="134">
        <v>6.0600000000000005</v>
      </c>
      <c r="AZ27" s="135">
        <v>6.24</v>
      </c>
      <c r="BA27" s="127">
        <v>6.2799999999999994</v>
      </c>
      <c r="BB27" s="134">
        <v>20.88</v>
      </c>
      <c r="BC27" s="135">
        <v>21.22</v>
      </c>
      <c r="BD27" s="127">
        <v>21.29</v>
      </c>
      <c r="BE27" s="137">
        <v>74.256900212314235</v>
      </c>
      <c r="BF27" s="136">
        <v>-2.8608115588628777</v>
      </c>
      <c r="BG27" s="136">
        <v>-5.3905356851216624</v>
      </c>
      <c r="BH27" s="137">
        <v>21.903867230311572</v>
      </c>
      <c r="BI27" s="136">
        <v>-0.47799739293235888</v>
      </c>
      <c r="BJ27" s="138">
        <v>-1.5174334294433756</v>
      </c>
      <c r="BK27" s="126">
        <v>120</v>
      </c>
      <c r="BL27" s="126">
        <v>120</v>
      </c>
      <c r="BM27" s="127">
        <v>120</v>
      </c>
      <c r="BN27" s="125">
        <v>38191</v>
      </c>
      <c r="BO27" s="126">
        <v>28375</v>
      </c>
      <c r="BP27" s="127">
        <v>38486</v>
      </c>
      <c r="BQ27" s="139">
        <v>87.190198253910523</v>
      </c>
      <c r="BR27" s="139">
        <v>4.8027271219684309</v>
      </c>
      <c r="BS27" s="139">
        <v>4.0555434521484131</v>
      </c>
      <c r="BT27" s="140">
        <v>599.64295389563983</v>
      </c>
      <c r="BU27" s="139">
        <v>38.576636135297349</v>
      </c>
      <c r="BV27" s="141">
        <v>72.268522865011619</v>
      </c>
      <c r="BW27" s="136">
        <v>6.8774124374553249</v>
      </c>
      <c r="BX27" s="136">
        <v>6.7319712776295226E-2</v>
      </c>
      <c r="BY27" s="136">
        <v>0.53379517834510803</v>
      </c>
      <c r="BZ27" s="112">
        <v>0.88108974358974357</v>
      </c>
      <c r="CA27" s="113">
        <v>9.1491043203372202E-3</v>
      </c>
      <c r="CB27" s="142">
        <v>1.4942002442002389E-2</v>
      </c>
    </row>
    <row r="28" spans="1:80" x14ac:dyDescent="0.25">
      <c r="A28" s="105" t="s">
        <v>52</v>
      </c>
      <c r="B28" s="125">
        <v>19804.308997010008</v>
      </c>
      <c r="C28" s="126">
        <v>15138.421000000008</v>
      </c>
      <c r="D28" s="127">
        <v>21038.372002000018</v>
      </c>
      <c r="E28" s="125">
        <v>20408.829000000002</v>
      </c>
      <c r="F28" s="126">
        <v>14051.945</v>
      </c>
      <c r="G28" s="127">
        <v>20218.698</v>
      </c>
      <c r="H28" s="128">
        <v>1.0405403949354215</v>
      </c>
      <c r="I28" s="129">
        <v>7.0160908831147339E-2</v>
      </c>
      <c r="J28" s="130">
        <v>-3.677815420492947E-2</v>
      </c>
      <c r="K28" s="125">
        <v>13161.306</v>
      </c>
      <c r="L28" s="126">
        <v>9077.0769999999993</v>
      </c>
      <c r="M28" s="127">
        <v>13189.681</v>
      </c>
      <c r="N28" s="131">
        <v>0.6523506607596592</v>
      </c>
      <c r="O28" s="132">
        <v>7.4677034866084124E-3</v>
      </c>
      <c r="P28" s="133">
        <v>6.3847820147594492E-3</v>
      </c>
      <c r="Q28" s="125">
        <v>3451.7950000000001</v>
      </c>
      <c r="R28" s="126">
        <v>2548.7600000000002</v>
      </c>
      <c r="S28" s="127">
        <v>3569.7559999999999</v>
      </c>
      <c r="T28" s="131">
        <v>0.17655716505583099</v>
      </c>
      <c r="U28" s="132">
        <v>7.424727325082231E-3</v>
      </c>
      <c r="V28" s="133">
        <v>-4.8241312700513239E-3</v>
      </c>
      <c r="W28" s="125">
        <v>2648.99</v>
      </c>
      <c r="X28" s="126">
        <v>1692.0029999999999</v>
      </c>
      <c r="Y28" s="127">
        <v>2329.2199999999998</v>
      </c>
      <c r="Z28" s="131">
        <v>0.11520128546358424</v>
      </c>
      <c r="AA28" s="132">
        <v>-1.4594990452099083E-2</v>
      </c>
      <c r="AB28" s="133">
        <v>-5.2093053834479652E-3</v>
      </c>
      <c r="AC28" s="125">
        <v>2019.98867</v>
      </c>
      <c r="AD28" s="126">
        <v>2069.598</v>
      </c>
      <c r="AE28" s="127">
        <v>2458.4250000000002</v>
      </c>
      <c r="AF28" s="126">
        <v>438.43633000000023</v>
      </c>
      <c r="AG28" s="127">
        <v>388.82700000000023</v>
      </c>
      <c r="AH28" s="125">
        <v>0</v>
      </c>
      <c r="AI28" s="126">
        <v>0</v>
      </c>
      <c r="AJ28" s="127">
        <v>0</v>
      </c>
      <c r="AK28" s="126">
        <v>0</v>
      </c>
      <c r="AL28" s="127">
        <v>0</v>
      </c>
      <c r="AM28" s="131">
        <v>0.11685433643659734</v>
      </c>
      <c r="AN28" s="132">
        <v>1.4856903943245944E-2</v>
      </c>
      <c r="AO28" s="133">
        <v>-1.9857279655992432E-2</v>
      </c>
      <c r="AP28" s="131">
        <v>0</v>
      </c>
      <c r="AQ28" s="132">
        <v>0</v>
      </c>
      <c r="AR28" s="133">
        <v>0</v>
      </c>
      <c r="AS28" s="132">
        <v>0</v>
      </c>
      <c r="AT28" s="132">
        <v>0</v>
      </c>
      <c r="AU28" s="132">
        <v>0</v>
      </c>
      <c r="AV28" s="125">
        <v>10870</v>
      </c>
      <c r="AW28" s="126">
        <v>9004</v>
      </c>
      <c r="AX28" s="127">
        <v>12061</v>
      </c>
      <c r="AY28" s="134">
        <v>103</v>
      </c>
      <c r="AZ28" s="135">
        <v>102</v>
      </c>
      <c r="BA28" s="127">
        <v>103</v>
      </c>
      <c r="BB28" s="134">
        <v>173</v>
      </c>
      <c r="BC28" s="135">
        <v>163</v>
      </c>
      <c r="BD28" s="127">
        <v>166</v>
      </c>
      <c r="BE28" s="137">
        <v>9.758090614886731</v>
      </c>
      <c r="BF28" s="136">
        <v>0.96359223300970953</v>
      </c>
      <c r="BG28" s="136">
        <v>-5.0188252215665585E-2</v>
      </c>
      <c r="BH28" s="137">
        <v>6.054718875502008</v>
      </c>
      <c r="BI28" s="136">
        <v>0.81868804698563036</v>
      </c>
      <c r="BJ28" s="138">
        <v>-8.2977102684767878E-2</v>
      </c>
      <c r="BK28" s="126">
        <v>292</v>
      </c>
      <c r="BL28" s="126">
        <v>293</v>
      </c>
      <c r="BM28" s="127">
        <v>293</v>
      </c>
      <c r="BN28" s="125">
        <v>50994</v>
      </c>
      <c r="BO28" s="126">
        <v>37758</v>
      </c>
      <c r="BP28" s="127">
        <v>50698</v>
      </c>
      <c r="BQ28" s="139">
        <v>398.80661959051639</v>
      </c>
      <c r="BR28" s="139">
        <v>-1.4135827862338033</v>
      </c>
      <c r="BS28" s="139">
        <v>26.648533886824453</v>
      </c>
      <c r="BT28" s="140">
        <v>1676.3699527402371</v>
      </c>
      <c r="BU28" s="139">
        <v>-201.1672137731025</v>
      </c>
      <c r="BV28" s="141">
        <v>115.73634545458617</v>
      </c>
      <c r="BW28" s="136">
        <v>4.2034657159439517</v>
      </c>
      <c r="BX28" s="136">
        <v>-0.4877946336420651</v>
      </c>
      <c r="BY28" s="136">
        <v>9.9961468635427764E-3</v>
      </c>
      <c r="BZ28" s="131">
        <v>0.47535911187788321</v>
      </c>
      <c r="CA28" s="132">
        <v>-3.0983848381985757E-3</v>
      </c>
      <c r="CB28" s="142">
        <v>3.3192063908787928E-3</v>
      </c>
    </row>
    <row r="29" spans="1:80" x14ac:dyDescent="0.25">
      <c r="A29" s="105" t="s">
        <v>53</v>
      </c>
      <c r="B29" s="125">
        <v>42223.845859999958</v>
      </c>
      <c r="C29" s="126">
        <v>34786.501989999982</v>
      </c>
      <c r="D29" s="127">
        <v>47757.352280000006</v>
      </c>
      <c r="E29" s="125">
        <v>41934.759169999998</v>
      </c>
      <c r="F29" s="126">
        <v>30942.748780000002</v>
      </c>
      <c r="G29" s="127">
        <v>47393.198209999995</v>
      </c>
      <c r="H29" s="128">
        <v>1.0076836779064042</v>
      </c>
      <c r="I29" s="129">
        <v>7.8995308905094319E-4</v>
      </c>
      <c r="J29" s="130">
        <v>-0.11653777498805895</v>
      </c>
      <c r="K29" s="125">
        <v>28547.908829999997</v>
      </c>
      <c r="L29" s="126">
        <v>21616.565990000003</v>
      </c>
      <c r="M29" s="127">
        <v>31852.733469999999</v>
      </c>
      <c r="N29" s="131">
        <v>0.67209504049209856</v>
      </c>
      <c r="O29" s="132">
        <v>-8.6745500585271307E-3</v>
      </c>
      <c r="P29" s="133">
        <v>-2.6503721488995269E-2</v>
      </c>
      <c r="Q29" s="125">
        <v>5145.0407599999999</v>
      </c>
      <c r="R29" s="126">
        <v>3184.2982099999999</v>
      </c>
      <c r="S29" s="127">
        <v>4222.6999299999998</v>
      </c>
      <c r="T29" s="131">
        <v>8.9099281953691989E-2</v>
      </c>
      <c r="U29" s="132">
        <v>-3.35922718273238E-2</v>
      </c>
      <c r="V29" s="133">
        <v>-1.3810069527653679E-2</v>
      </c>
      <c r="W29" s="125">
        <v>4955.5691299999989</v>
      </c>
      <c r="X29" s="126">
        <v>4088.8164999999999</v>
      </c>
      <c r="Y29" s="127">
        <v>5649.6302200000009</v>
      </c>
      <c r="Z29" s="131">
        <v>0.11920761698685964</v>
      </c>
      <c r="AA29" s="132">
        <v>1.0343109256387428E-3</v>
      </c>
      <c r="AB29" s="133">
        <v>-1.2933729894475832E-2</v>
      </c>
      <c r="AC29" s="125">
        <v>14896.74634</v>
      </c>
      <c r="AD29" s="126">
        <v>12885.340330000001</v>
      </c>
      <c r="AE29" s="127">
        <v>15235.598899999999</v>
      </c>
      <c r="AF29" s="126">
        <v>338.85255999999936</v>
      </c>
      <c r="AG29" s="127">
        <v>2350.2585699999981</v>
      </c>
      <c r="AH29" s="125">
        <v>0</v>
      </c>
      <c r="AI29" s="126">
        <v>0</v>
      </c>
      <c r="AJ29" s="127">
        <v>0</v>
      </c>
      <c r="AK29" s="126">
        <v>0</v>
      </c>
      <c r="AL29" s="127">
        <v>0</v>
      </c>
      <c r="AM29" s="131">
        <v>0.31902101294632318</v>
      </c>
      <c r="AN29" s="132">
        <v>-3.3783096593878126E-2</v>
      </c>
      <c r="AO29" s="133">
        <v>-5.1391060498259644E-2</v>
      </c>
      <c r="AP29" s="131">
        <v>0</v>
      </c>
      <c r="AQ29" s="132">
        <v>0</v>
      </c>
      <c r="AR29" s="133">
        <v>0</v>
      </c>
      <c r="AS29" s="132">
        <v>0</v>
      </c>
      <c r="AT29" s="132">
        <v>0</v>
      </c>
      <c r="AU29" s="132">
        <v>0</v>
      </c>
      <c r="AV29" s="125">
        <v>24646</v>
      </c>
      <c r="AW29" s="126">
        <v>19099</v>
      </c>
      <c r="AX29" s="127">
        <v>25316</v>
      </c>
      <c r="AY29" s="134">
        <v>202.33</v>
      </c>
      <c r="AZ29" s="135">
        <v>205.43</v>
      </c>
      <c r="BA29" s="127">
        <v>205.01</v>
      </c>
      <c r="BB29" s="134">
        <v>375.19</v>
      </c>
      <c r="BC29" s="135">
        <v>342.2</v>
      </c>
      <c r="BD29" s="127">
        <v>339.34</v>
      </c>
      <c r="BE29" s="137">
        <v>10.290554932279727</v>
      </c>
      <c r="BF29" s="136">
        <v>0.13964635058975006</v>
      </c>
      <c r="BG29" s="136">
        <v>-3.9538584300670365E-2</v>
      </c>
      <c r="BH29" s="137">
        <v>6.2169701970491742</v>
      </c>
      <c r="BI29" s="136">
        <v>0.74285485993109202</v>
      </c>
      <c r="BJ29" s="138">
        <v>1.5593484275617797E-2</v>
      </c>
      <c r="BK29" s="126">
        <v>537</v>
      </c>
      <c r="BL29" s="126">
        <v>541</v>
      </c>
      <c r="BM29" s="127">
        <v>541</v>
      </c>
      <c r="BN29" s="125">
        <v>110895</v>
      </c>
      <c r="BO29" s="126">
        <v>81666</v>
      </c>
      <c r="BP29" s="127">
        <v>108562</v>
      </c>
      <c r="BQ29" s="139">
        <v>436.55421058934058</v>
      </c>
      <c r="BR29" s="139">
        <v>58.405879555479771</v>
      </c>
      <c r="BS29" s="139">
        <v>57.660316190202593</v>
      </c>
      <c r="BT29" s="140">
        <v>1872.0650264654762</v>
      </c>
      <c r="BU29" s="139">
        <v>170.5816551273283</v>
      </c>
      <c r="BV29" s="141">
        <v>251.94100007665998</v>
      </c>
      <c r="BW29" s="136">
        <v>4.2882761889714018</v>
      </c>
      <c r="BX29" s="136">
        <v>-0.21123691660353927</v>
      </c>
      <c r="BY29" s="136">
        <v>1.234551197260636E-2</v>
      </c>
      <c r="BZ29" s="131">
        <v>0.55128882208364649</v>
      </c>
      <c r="CA29" s="132">
        <v>-1.4487561171882768E-2</v>
      </c>
      <c r="CB29" s="142">
        <v>-1.6554609900265582E-3</v>
      </c>
    </row>
    <row r="30" spans="1:80" x14ac:dyDescent="0.25">
      <c r="A30" s="105" t="s">
        <v>54</v>
      </c>
      <c r="B30" s="125">
        <v>36663.056022799981</v>
      </c>
      <c r="C30" s="126">
        <v>26920.365050000022</v>
      </c>
      <c r="D30" s="127">
        <v>37311.848080000003</v>
      </c>
      <c r="E30" s="125">
        <v>40201.247759999998</v>
      </c>
      <c r="F30" s="126">
        <v>29883.842299999997</v>
      </c>
      <c r="G30" s="127">
        <v>40361.175169999995</v>
      </c>
      <c r="H30" s="128">
        <v>0.9244490013693526</v>
      </c>
      <c r="I30" s="129">
        <v>1.2460989413178858E-2</v>
      </c>
      <c r="J30" s="130">
        <v>2.3615541610397028E-2</v>
      </c>
      <c r="K30" s="125">
        <v>24102.740469999997</v>
      </c>
      <c r="L30" s="126">
        <v>17763.559390000002</v>
      </c>
      <c r="M30" s="127">
        <v>23932.972259999999</v>
      </c>
      <c r="N30" s="131">
        <v>0.59297015409474763</v>
      </c>
      <c r="O30" s="132">
        <v>-6.5818949832434637E-3</v>
      </c>
      <c r="P30" s="133">
        <v>-1.4500416643500325E-3</v>
      </c>
      <c r="Q30" s="125">
        <v>6710.4062400000003</v>
      </c>
      <c r="R30" s="126">
        <v>4270.4129599999997</v>
      </c>
      <c r="S30" s="127">
        <v>5718.9922000000006</v>
      </c>
      <c r="T30" s="131">
        <v>0.14169538364311213</v>
      </c>
      <c r="U30" s="132">
        <v>-2.5224963706822978E-2</v>
      </c>
      <c r="V30" s="133">
        <v>-1.205014409115579E-3</v>
      </c>
      <c r="W30" s="125">
        <v>7086.1307000000006</v>
      </c>
      <c r="X30" s="126">
        <v>5712.2139899999993</v>
      </c>
      <c r="Y30" s="127">
        <v>7706.1555799999996</v>
      </c>
      <c r="Z30" s="131">
        <v>0.19092991092409761</v>
      </c>
      <c r="AA30" s="132">
        <v>1.466347406363136E-2</v>
      </c>
      <c r="AB30" s="133">
        <v>-2.1732953634345797E-4</v>
      </c>
      <c r="AC30" s="125">
        <v>13117.894659999998</v>
      </c>
      <c r="AD30" s="126">
        <v>15235.105109999999</v>
      </c>
      <c r="AE30" s="127">
        <v>15573.34902</v>
      </c>
      <c r="AF30" s="126">
        <v>2455.4543600000015</v>
      </c>
      <c r="AG30" s="127">
        <v>338.24391000000105</v>
      </c>
      <c r="AH30" s="125">
        <v>6452.4481900000001</v>
      </c>
      <c r="AI30" s="126">
        <v>1898.58709</v>
      </c>
      <c r="AJ30" s="127">
        <v>1746.33845</v>
      </c>
      <c r="AK30" s="126">
        <v>-4706.1097399999999</v>
      </c>
      <c r="AL30" s="127">
        <v>-152.24864000000002</v>
      </c>
      <c r="AM30" s="131">
        <v>0.41738348062013225</v>
      </c>
      <c r="AN30" s="132">
        <v>5.9587484240499977E-2</v>
      </c>
      <c r="AO30" s="133">
        <v>-0.14854885654184041</v>
      </c>
      <c r="AP30" s="131">
        <v>4.6803858288007906E-2</v>
      </c>
      <c r="AQ30" s="132">
        <v>-0.12918933185924439</v>
      </c>
      <c r="AR30" s="133">
        <v>-2.3722194626716535E-2</v>
      </c>
      <c r="AS30" s="132">
        <v>4.3267780054581602E-2</v>
      </c>
      <c r="AT30" s="132">
        <v>-0.11723589954563587</v>
      </c>
      <c r="AU30" s="132">
        <v>-2.0264448195732788E-2</v>
      </c>
      <c r="AV30" s="125">
        <v>13629</v>
      </c>
      <c r="AW30" s="126">
        <v>10826</v>
      </c>
      <c r="AX30" s="127">
        <v>14482</v>
      </c>
      <c r="AY30" s="134">
        <v>239</v>
      </c>
      <c r="AZ30" s="135">
        <v>242</v>
      </c>
      <c r="BA30" s="127">
        <v>241</v>
      </c>
      <c r="BB30" s="134">
        <v>295</v>
      </c>
      <c r="BC30" s="135">
        <v>279</v>
      </c>
      <c r="BD30" s="127">
        <v>279</v>
      </c>
      <c r="BE30" s="137">
        <v>5.0076071922544951</v>
      </c>
      <c r="BF30" s="136">
        <v>0.25551514204529013</v>
      </c>
      <c r="BG30" s="136">
        <v>3.6991948911978767E-2</v>
      </c>
      <c r="BH30" s="137">
        <v>4.3255675029868579</v>
      </c>
      <c r="BI30" s="136">
        <v>0.47556750298685779</v>
      </c>
      <c r="BJ30" s="138">
        <v>1.4137793707686974E-2</v>
      </c>
      <c r="BK30" s="126">
        <v>408</v>
      </c>
      <c r="BL30" s="126">
        <v>416</v>
      </c>
      <c r="BM30" s="127">
        <v>415</v>
      </c>
      <c r="BN30" s="125">
        <v>66976</v>
      </c>
      <c r="BO30" s="126">
        <v>50526</v>
      </c>
      <c r="BP30" s="127">
        <v>68195</v>
      </c>
      <c r="BQ30" s="139">
        <v>591.84947826086943</v>
      </c>
      <c r="BR30" s="139">
        <v>-8.3841540850454521</v>
      </c>
      <c r="BS30" s="139">
        <v>0.3947361478979019</v>
      </c>
      <c r="BT30" s="140">
        <v>2786.9890325921829</v>
      </c>
      <c r="BU30" s="139">
        <v>-162.69529934706406</v>
      </c>
      <c r="BV30" s="141">
        <v>26.611949643725893</v>
      </c>
      <c r="BW30" s="136">
        <v>4.7089490401878198</v>
      </c>
      <c r="BX30" s="136">
        <v>-0.205277975734111</v>
      </c>
      <c r="BY30" s="136">
        <v>4.1851312495228221E-2</v>
      </c>
      <c r="BZ30" s="131">
        <v>0.45144313517807494</v>
      </c>
      <c r="CA30" s="132">
        <v>1.6983057394501788E-3</v>
      </c>
      <c r="CB30" s="142">
        <v>6.5466854739328895E-3</v>
      </c>
    </row>
    <row r="31" spans="1:80" x14ac:dyDescent="0.25">
      <c r="A31" s="105" t="s">
        <v>55</v>
      </c>
      <c r="B31" s="125">
        <v>28799.556620000021</v>
      </c>
      <c r="C31" s="126">
        <v>23022.632289999998</v>
      </c>
      <c r="D31" s="127">
        <v>32073.432070000017</v>
      </c>
      <c r="E31" s="125">
        <v>29781.552089999997</v>
      </c>
      <c r="F31" s="126">
        <v>21573.065889999998</v>
      </c>
      <c r="G31" s="127">
        <v>31926.467489999999</v>
      </c>
      <c r="H31" s="128">
        <v>1.0046032208244162</v>
      </c>
      <c r="I31" s="129">
        <v>3.757650129792478E-2</v>
      </c>
      <c r="J31" s="130">
        <v>-6.2590121438165669E-2</v>
      </c>
      <c r="K31" s="125">
        <v>18604.747389999997</v>
      </c>
      <c r="L31" s="126">
        <v>13755.3984</v>
      </c>
      <c r="M31" s="127">
        <v>20915.267219999998</v>
      </c>
      <c r="N31" s="131">
        <v>0.65510746613451909</v>
      </c>
      <c r="O31" s="132">
        <v>3.0400354370284655E-2</v>
      </c>
      <c r="P31" s="133">
        <v>1.7488387319384513E-2</v>
      </c>
      <c r="Q31" s="125">
        <v>3966.5493800000008</v>
      </c>
      <c r="R31" s="126">
        <v>2364.1617200000001</v>
      </c>
      <c r="S31" s="127">
        <v>3193.9609699999996</v>
      </c>
      <c r="T31" s="131">
        <v>0.10004116399662479</v>
      </c>
      <c r="U31" s="132">
        <v>-3.3146970994226907E-2</v>
      </c>
      <c r="V31" s="133">
        <v>-9.547418917586134E-3</v>
      </c>
      <c r="W31" s="125">
        <v>5132.9299900000005</v>
      </c>
      <c r="X31" s="126">
        <v>3630.9219199999998</v>
      </c>
      <c r="Y31" s="127">
        <v>4915.1292100000001</v>
      </c>
      <c r="Z31" s="131">
        <v>0.15395155168793778</v>
      </c>
      <c r="AA31" s="132">
        <v>-1.8401117323007671E-2</v>
      </c>
      <c r="AB31" s="133">
        <v>-1.4356557067391307E-2</v>
      </c>
      <c r="AC31" s="125">
        <v>7905.5341600000002</v>
      </c>
      <c r="AD31" s="126">
        <v>7362.140849999998</v>
      </c>
      <c r="AE31" s="127">
        <v>8468.3642199999995</v>
      </c>
      <c r="AF31" s="126">
        <v>562.83005999999932</v>
      </c>
      <c r="AG31" s="127">
        <v>1106.2233700000015</v>
      </c>
      <c r="AH31" s="125">
        <v>0</v>
      </c>
      <c r="AI31" s="126">
        <v>0</v>
      </c>
      <c r="AJ31" s="127">
        <v>0</v>
      </c>
      <c r="AK31" s="126">
        <v>0</v>
      </c>
      <c r="AL31" s="127">
        <v>0</v>
      </c>
      <c r="AM31" s="131">
        <v>0.26403049731372247</v>
      </c>
      <c r="AN31" s="132">
        <v>-1.047144257065602E-2</v>
      </c>
      <c r="AO31" s="133">
        <v>-5.5747917129259472E-2</v>
      </c>
      <c r="AP31" s="131">
        <v>0</v>
      </c>
      <c r="AQ31" s="132">
        <v>0</v>
      </c>
      <c r="AR31" s="133">
        <v>0</v>
      </c>
      <c r="AS31" s="132">
        <v>0</v>
      </c>
      <c r="AT31" s="132">
        <v>0</v>
      </c>
      <c r="AU31" s="132">
        <v>0</v>
      </c>
      <c r="AV31" s="125">
        <v>15522</v>
      </c>
      <c r="AW31" s="126">
        <v>12628</v>
      </c>
      <c r="AX31" s="127">
        <v>17040</v>
      </c>
      <c r="AY31" s="134">
        <v>136.39000000000001</v>
      </c>
      <c r="AZ31" s="135">
        <v>126.21</v>
      </c>
      <c r="BA31" s="127">
        <v>127.78000000000002</v>
      </c>
      <c r="BB31" s="134">
        <v>261.02000000000004</v>
      </c>
      <c r="BC31" s="135">
        <v>252.99</v>
      </c>
      <c r="BD31" s="127">
        <v>252.95</v>
      </c>
      <c r="BE31" s="137">
        <v>11.112850211300673</v>
      </c>
      <c r="BF31" s="136">
        <v>1.6290170857049553</v>
      </c>
      <c r="BG31" s="136">
        <v>-4.423468369013861E-3</v>
      </c>
      <c r="BH31" s="137">
        <v>5.6137576596165255</v>
      </c>
      <c r="BI31" s="136">
        <v>0.6581986986173689</v>
      </c>
      <c r="BJ31" s="138">
        <v>6.7644725859811849E-2</v>
      </c>
      <c r="BK31" s="126">
        <v>370</v>
      </c>
      <c r="BL31" s="126">
        <v>350</v>
      </c>
      <c r="BM31" s="127">
        <v>350</v>
      </c>
      <c r="BN31" s="125">
        <v>72658</v>
      </c>
      <c r="BO31" s="126">
        <v>56326</v>
      </c>
      <c r="BP31" s="127">
        <v>76429</v>
      </c>
      <c r="BQ31" s="139">
        <v>417.72713878239932</v>
      </c>
      <c r="BR31" s="139">
        <v>7.8403804075473431</v>
      </c>
      <c r="BS31" s="139">
        <v>34.723447946905992</v>
      </c>
      <c r="BT31" s="140">
        <v>1873.6189841549294</v>
      </c>
      <c r="BU31" s="139">
        <v>-45.048203707459152</v>
      </c>
      <c r="BV31" s="141">
        <v>165.26723486763171</v>
      </c>
      <c r="BW31" s="136">
        <v>4.4852699530516436</v>
      </c>
      <c r="BX31" s="136">
        <v>-0.19569899424896242</v>
      </c>
      <c r="BY31" s="136">
        <v>2.4864504841317192E-2</v>
      </c>
      <c r="BZ31" s="131">
        <v>0.59991365777080063</v>
      </c>
      <c r="CA31" s="132">
        <v>6.1905512639367832E-2</v>
      </c>
      <c r="CB31" s="142">
        <v>1.0421245421245451E-2</v>
      </c>
    </row>
    <row r="32" spans="1:80" x14ac:dyDescent="0.25">
      <c r="A32" s="105" t="s">
        <v>56</v>
      </c>
      <c r="B32" s="125">
        <v>14683.031079999999</v>
      </c>
      <c r="C32" s="126">
        <v>10987.426079999997</v>
      </c>
      <c r="D32" s="127">
        <v>15123.154640000008</v>
      </c>
      <c r="E32" s="125">
        <v>15734.412869999998</v>
      </c>
      <c r="F32" s="126">
        <v>11559.723689999999</v>
      </c>
      <c r="G32" s="127">
        <v>15707.904869999998</v>
      </c>
      <c r="H32" s="128">
        <v>0.96277350577053811</v>
      </c>
      <c r="I32" s="129">
        <v>2.9594034676616032E-2</v>
      </c>
      <c r="J32" s="130">
        <v>1.2281402788447027E-2</v>
      </c>
      <c r="K32" s="125">
        <v>10859.933519999999</v>
      </c>
      <c r="L32" s="126">
        <v>7801.8533700000007</v>
      </c>
      <c r="M32" s="127">
        <v>10562.279480000001</v>
      </c>
      <c r="N32" s="131">
        <v>0.67241809569222344</v>
      </c>
      <c r="O32" s="132">
        <v>-1.778455818030078E-2</v>
      </c>
      <c r="P32" s="133">
        <v>-2.4988468943170083E-3</v>
      </c>
      <c r="Q32" s="125">
        <v>2043.09447</v>
      </c>
      <c r="R32" s="126">
        <v>1331.8878200000001</v>
      </c>
      <c r="S32" s="127">
        <v>1736.2742900000001</v>
      </c>
      <c r="T32" s="131">
        <v>0.11053506526615477</v>
      </c>
      <c r="U32" s="132">
        <v>-1.9313724573055815E-2</v>
      </c>
      <c r="V32" s="133">
        <v>-4.6828980448696961E-3</v>
      </c>
      <c r="W32" s="125">
        <v>1954.0586600000001</v>
      </c>
      <c r="X32" s="126">
        <v>1217.70174</v>
      </c>
      <c r="Y32" s="127">
        <v>1750.18318</v>
      </c>
      <c r="Z32" s="131">
        <v>0.11142053599666345</v>
      </c>
      <c r="AA32" s="132">
        <v>-1.2769586389517487E-2</v>
      </c>
      <c r="AB32" s="133">
        <v>6.0804973715706673E-3</v>
      </c>
      <c r="AC32" s="125">
        <v>5548.8172799999993</v>
      </c>
      <c r="AD32" s="126">
        <v>6151.5394900000001</v>
      </c>
      <c r="AE32" s="127">
        <v>6060.5250999999998</v>
      </c>
      <c r="AF32" s="126">
        <v>511.70782000000054</v>
      </c>
      <c r="AG32" s="127">
        <v>-91.014390000000276</v>
      </c>
      <c r="AH32" s="125">
        <v>0</v>
      </c>
      <c r="AI32" s="126">
        <v>0</v>
      </c>
      <c r="AJ32" s="127">
        <v>0</v>
      </c>
      <c r="AK32" s="126">
        <v>0</v>
      </c>
      <c r="AL32" s="127">
        <v>0</v>
      </c>
      <c r="AM32" s="131">
        <v>0.40074476815638754</v>
      </c>
      <c r="AN32" s="132">
        <v>2.2837968819966081E-2</v>
      </c>
      <c r="AO32" s="133">
        <v>-0.15912607376876714</v>
      </c>
      <c r="AP32" s="131">
        <v>0</v>
      </c>
      <c r="AQ32" s="132">
        <v>0</v>
      </c>
      <c r="AR32" s="133">
        <v>0</v>
      </c>
      <c r="AS32" s="132">
        <v>0</v>
      </c>
      <c r="AT32" s="132">
        <v>0</v>
      </c>
      <c r="AU32" s="132">
        <v>0</v>
      </c>
      <c r="AV32" s="125">
        <v>10072</v>
      </c>
      <c r="AW32" s="126">
        <v>7680</v>
      </c>
      <c r="AX32" s="127">
        <v>10031</v>
      </c>
      <c r="AY32" s="134">
        <v>82.25</v>
      </c>
      <c r="AZ32" s="135">
        <v>81.75</v>
      </c>
      <c r="BA32" s="127">
        <v>82.25</v>
      </c>
      <c r="BB32" s="134">
        <v>174</v>
      </c>
      <c r="BC32" s="135">
        <v>172.61</v>
      </c>
      <c r="BD32" s="127">
        <v>171.61</v>
      </c>
      <c r="BE32" s="137">
        <v>10.163120567375886</v>
      </c>
      <c r="BF32" s="136">
        <v>-4.1540020263425959E-2</v>
      </c>
      <c r="BG32" s="136">
        <v>-0.27520766911748851</v>
      </c>
      <c r="BH32" s="137">
        <v>4.8710253870209579</v>
      </c>
      <c r="BI32" s="136">
        <v>4.7270597748926946E-2</v>
      </c>
      <c r="BJ32" s="138">
        <v>-7.2682007297640183E-2</v>
      </c>
      <c r="BK32" s="126">
        <v>270</v>
      </c>
      <c r="BL32" s="126">
        <v>270</v>
      </c>
      <c r="BM32" s="127">
        <v>270</v>
      </c>
      <c r="BN32" s="125">
        <v>45284</v>
      </c>
      <c r="BO32" s="126">
        <v>33194</v>
      </c>
      <c r="BP32" s="127">
        <v>43179</v>
      </c>
      <c r="BQ32" s="139">
        <v>363.78574932258738</v>
      </c>
      <c r="BR32" s="139">
        <v>16.324993426465142</v>
      </c>
      <c r="BS32" s="139">
        <v>15.538364554255793</v>
      </c>
      <c r="BT32" s="140">
        <v>1565.936085136078</v>
      </c>
      <c r="BU32" s="139">
        <v>3.7425912917572077</v>
      </c>
      <c r="BV32" s="141">
        <v>60.763729667328107</v>
      </c>
      <c r="BW32" s="136">
        <v>4.3045558767819756</v>
      </c>
      <c r="BX32" s="136">
        <v>-0.19147271734034366</v>
      </c>
      <c r="BY32" s="136">
        <v>-1.7579539884691187E-2</v>
      </c>
      <c r="BZ32" s="131">
        <v>0.43934676434676434</v>
      </c>
      <c r="CA32" s="132">
        <v>-2.0156026114930226E-2</v>
      </c>
      <c r="CB32" s="142">
        <v>-1.0985619318952644E-2</v>
      </c>
    </row>
    <row r="33" spans="1:80" x14ac:dyDescent="0.25">
      <c r="A33" s="105" t="s">
        <v>57</v>
      </c>
      <c r="B33" s="125">
        <v>22163.645729999997</v>
      </c>
      <c r="C33" s="126">
        <v>16660.571010000003</v>
      </c>
      <c r="D33" s="127">
        <v>23298.202730000012</v>
      </c>
      <c r="E33" s="125">
        <v>23194.491999999998</v>
      </c>
      <c r="F33" s="126">
        <v>16441.2061746</v>
      </c>
      <c r="G33" s="127">
        <v>24012.423329999998</v>
      </c>
      <c r="H33" s="128">
        <v>0.97025620487426301</v>
      </c>
      <c r="I33" s="129">
        <v>1.4699785272574872E-2</v>
      </c>
      <c r="J33" s="130">
        <v>-4.3086176035654566E-2</v>
      </c>
      <c r="K33" s="125">
        <v>15587.099</v>
      </c>
      <c r="L33" s="126">
        <v>10739.9969446</v>
      </c>
      <c r="M33" s="127">
        <v>16340.203740000001</v>
      </c>
      <c r="N33" s="131">
        <v>0.68048957472715033</v>
      </c>
      <c r="O33" s="132">
        <v>8.4723130427813986E-3</v>
      </c>
      <c r="P33" s="133">
        <v>2.7253015891691601E-2</v>
      </c>
      <c r="Q33" s="125">
        <v>4192.5550000000003</v>
      </c>
      <c r="R33" s="126">
        <v>2849.90859</v>
      </c>
      <c r="S33" s="127">
        <v>3885.8204299999998</v>
      </c>
      <c r="T33" s="131">
        <v>0.16182541747651258</v>
      </c>
      <c r="U33" s="132">
        <v>-1.8931074194009911E-2</v>
      </c>
      <c r="V33" s="133">
        <v>-1.1513968924639684E-2</v>
      </c>
      <c r="W33" s="125">
        <v>1901.049</v>
      </c>
      <c r="X33" s="126">
        <v>1687.5631300000002</v>
      </c>
      <c r="Y33" s="127">
        <v>2260.9984100000006</v>
      </c>
      <c r="Z33" s="131">
        <v>9.4159526463754084E-2</v>
      </c>
      <c r="AA33" s="132">
        <v>1.2198300496830558E-2</v>
      </c>
      <c r="AB33" s="133">
        <v>-8.4827682729371051E-3</v>
      </c>
      <c r="AC33" s="125">
        <v>18038.387999999999</v>
      </c>
      <c r="AD33" s="126">
        <v>16997.367119999999</v>
      </c>
      <c r="AE33" s="127">
        <v>17879.259949999996</v>
      </c>
      <c r="AF33" s="126">
        <v>-159.12805000000299</v>
      </c>
      <c r="AG33" s="127">
        <v>881.89282999999705</v>
      </c>
      <c r="AH33" s="125">
        <v>9197.0560000000005</v>
      </c>
      <c r="AI33" s="126">
        <v>8326.3324100000009</v>
      </c>
      <c r="AJ33" s="127">
        <v>7946.4027500000002</v>
      </c>
      <c r="AK33" s="126">
        <v>-1250.6532500000003</v>
      </c>
      <c r="AL33" s="127">
        <v>-379.92966000000069</v>
      </c>
      <c r="AM33" s="131">
        <v>0.76740940737792207</v>
      </c>
      <c r="AN33" s="132">
        <v>-4.646337419175528E-2</v>
      </c>
      <c r="AO33" s="133">
        <v>-0.25280575270259642</v>
      </c>
      <c r="AP33" s="131">
        <v>0.34107363739984059</v>
      </c>
      <c r="AQ33" s="132">
        <v>-7.3887696671257719E-2</v>
      </c>
      <c r="AR33" s="133">
        <v>-0.15868909012026494</v>
      </c>
      <c r="AS33" s="132">
        <v>0.33092881300622984</v>
      </c>
      <c r="AT33" s="132">
        <v>-6.5590153651888861E-2</v>
      </c>
      <c r="AU33" s="132">
        <v>-0.17550193918902829</v>
      </c>
      <c r="AV33" s="125">
        <v>14585</v>
      </c>
      <c r="AW33" s="126">
        <v>11311</v>
      </c>
      <c r="AX33" s="127">
        <v>15010</v>
      </c>
      <c r="AY33" s="134">
        <v>123</v>
      </c>
      <c r="AZ33" s="135">
        <v>116</v>
      </c>
      <c r="BA33" s="127">
        <v>116</v>
      </c>
      <c r="BB33" s="134">
        <v>270</v>
      </c>
      <c r="BC33" s="135">
        <v>234</v>
      </c>
      <c r="BD33" s="127">
        <v>234</v>
      </c>
      <c r="BE33" s="137">
        <v>10.783045977011495</v>
      </c>
      <c r="BF33" s="136">
        <v>0.90160966264835096</v>
      </c>
      <c r="BG33" s="136">
        <v>-5.1245210727968171E-2</v>
      </c>
      <c r="BH33" s="137">
        <v>5.3454415954415957</v>
      </c>
      <c r="BI33" s="136">
        <v>0.84389838556505214</v>
      </c>
      <c r="BJ33" s="138">
        <v>-2.5403608736941585E-2</v>
      </c>
      <c r="BK33" s="126">
        <v>300</v>
      </c>
      <c r="BL33" s="126">
        <v>301</v>
      </c>
      <c r="BM33" s="127">
        <v>301</v>
      </c>
      <c r="BN33" s="125">
        <v>63247</v>
      </c>
      <c r="BO33" s="126">
        <v>47331</v>
      </c>
      <c r="BP33" s="127">
        <v>63094</v>
      </c>
      <c r="BQ33" s="139">
        <v>380.58172456968964</v>
      </c>
      <c r="BR33" s="139">
        <v>13.852994353236681</v>
      </c>
      <c r="BS33" s="139">
        <v>33.215174642580564</v>
      </c>
      <c r="BT33" s="140">
        <v>1599.7617141905396</v>
      </c>
      <c r="BU33" s="139">
        <v>9.4640110708960492</v>
      </c>
      <c r="BV33" s="141">
        <v>146.20268540440225</v>
      </c>
      <c r="BW33" s="136">
        <v>4.2034643570952701</v>
      </c>
      <c r="BX33" s="136">
        <v>-0.13297719244192585</v>
      </c>
      <c r="BY33" s="136">
        <v>1.8953703748969986E-2</v>
      </c>
      <c r="BZ33" s="131">
        <v>0.57586433500054768</v>
      </c>
      <c r="CA33" s="132">
        <v>-1.7338385154340719E-3</v>
      </c>
      <c r="CB33" s="142">
        <v>-1.2777919754658473E-4</v>
      </c>
    </row>
    <row r="34" spans="1:80" x14ac:dyDescent="0.25">
      <c r="A34" s="105" t="s">
        <v>58</v>
      </c>
      <c r="B34" s="125">
        <v>29172.624000000007</v>
      </c>
      <c r="C34" s="126">
        <v>21054.643</v>
      </c>
      <c r="D34" s="127">
        <v>29183.715000000015</v>
      </c>
      <c r="E34" s="125">
        <v>29010.45</v>
      </c>
      <c r="F34" s="126">
        <v>20373.152999999998</v>
      </c>
      <c r="G34" s="127">
        <v>28979.386999999999</v>
      </c>
      <c r="H34" s="128">
        <v>1.0070508047668509</v>
      </c>
      <c r="I34" s="129">
        <v>1.46061226725136E-3</v>
      </c>
      <c r="J34" s="130">
        <v>-2.6399589484839003E-2</v>
      </c>
      <c r="K34" s="125">
        <v>14662.563</v>
      </c>
      <c r="L34" s="126">
        <v>10426.026</v>
      </c>
      <c r="M34" s="127">
        <v>15267.012000000001</v>
      </c>
      <c r="N34" s="131">
        <v>0.52682315191829288</v>
      </c>
      <c r="O34" s="132">
        <v>2.1399657970422425E-2</v>
      </c>
      <c r="P34" s="133">
        <v>1.5069963788797103E-2</v>
      </c>
      <c r="Q34" s="125">
        <v>2595.2469999999998</v>
      </c>
      <c r="R34" s="126">
        <v>1684.981</v>
      </c>
      <c r="S34" s="127">
        <v>2301.6869999999999</v>
      </c>
      <c r="T34" s="131">
        <v>7.9424971963692678E-2</v>
      </c>
      <c r="U34" s="132">
        <v>-1.0034067796117999E-2</v>
      </c>
      <c r="V34" s="133">
        <v>-3.2809793438933477E-3</v>
      </c>
      <c r="W34" s="125">
        <v>10828.605</v>
      </c>
      <c r="X34" s="126">
        <v>7580.5529999999999</v>
      </c>
      <c r="Y34" s="127">
        <v>10360.754999999999</v>
      </c>
      <c r="Z34" s="131">
        <v>0.35752153763638961</v>
      </c>
      <c r="AA34" s="132">
        <v>-1.574413042460221E-2</v>
      </c>
      <c r="AB34" s="133">
        <v>-1.4563873001816496E-2</v>
      </c>
      <c r="AC34" s="125">
        <v>3953.06</v>
      </c>
      <c r="AD34" s="126">
        <v>3626.0772000000002</v>
      </c>
      <c r="AE34" s="127">
        <v>4202.3493399999998</v>
      </c>
      <c r="AF34" s="126">
        <v>249.28933999999981</v>
      </c>
      <c r="AG34" s="127">
        <v>576.27213999999958</v>
      </c>
      <c r="AH34" s="125">
        <v>0</v>
      </c>
      <c r="AI34" s="126">
        <v>0</v>
      </c>
      <c r="AJ34" s="127">
        <v>0</v>
      </c>
      <c r="AK34" s="126">
        <v>0</v>
      </c>
      <c r="AL34" s="127">
        <v>0</v>
      </c>
      <c r="AM34" s="131">
        <v>0.14399638085829708</v>
      </c>
      <c r="AN34" s="132">
        <v>8.490572398968943E-3</v>
      </c>
      <c r="AO34" s="133">
        <v>-2.8225831600969031E-2</v>
      </c>
      <c r="AP34" s="131">
        <v>0</v>
      </c>
      <c r="AQ34" s="132">
        <v>0</v>
      </c>
      <c r="AR34" s="133">
        <v>0</v>
      </c>
      <c r="AS34" s="132">
        <v>0</v>
      </c>
      <c r="AT34" s="132">
        <v>0</v>
      </c>
      <c r="AU34" s="132">
        <v>0</v>
      </c>
      <c r="AV34" s="125">
        <v>13451</v>
      </c>
      <c r="AW34" s="126">
        <v>10332</v>
      </c>
      <c r="AX34" s="127">
        <v>13824</v>
      </c>
      <c r="AY34" s="134">
        <v>108.95</v>
      </c>
      <c r="AZ34" s="135">
        <v>111.52</v>
      </c>
      <c r="BA34" s="127">
        <v>111.61</v>
      </c>
      <c r="BB34" s="134">
        <v>198.27</v>
      </c>
      <c r="BC34" s="135">
        <v>190.76999999999998</v>
      </c>
      <c r="BD34" s="127">
        <v>189.8</v>
      </c>
      <c r="BE34" s="137">
        <v>10.3216557656124</v>
      </c>
      <c r="BF34" s="136">
        <v>3.3297191342857246E-2</v>
      </c>
      <c r="BG34" s="136">
        <v>2.7538118553575686E-2</v>
      </c>
      <c r="BH34" s="137">
        <v>6.0695468914646993</v>
      </c>
      <c r="BI34" s="136">
        <v>0.41606090434276233</v>
      </c>
      <c r="BJ34" s="138">
        <v>5.1829220971434609E-2</v>
      </c>
      <c r="BK34" s="126">
        <v>303</v>
      </c>
      <c r="BL34" s="126">
        <v>303</v>
      </c>
      <c r="BM34" s="127">
        <v>303</v>
      </c>
      <c r="BN34" s="125">
        <v>58560</v>
      </c>
      <c r="BO34" s="126">
        <v>42568</v>
      </c>
      <c r="BP34" s="127">
        <v>57057</v>
      </c>
      <c r="BQ34" s="139">
        <v>507.90239584976428</v>
      </c>
      <c r="BR34" s="139">
        <v>12.50536716123969</v>
      </c>
      <c r="BS34" s="139">
        <v>29.29985403431607</v>
      </c>
      <c r="BT34" s="140">
        <v>2096.3098234953704</v>
      </c>
      <c r="BU34" s="139">
        <v>-60.440603982140601</v>
      </c>
      <c r="BV34" s="141">
        <v>124.45993963938895</v>
      </c>
      <c r="BW34" s="136">
        <v>4.1273871527777777</v>
      </c>
      <c r="BX34" s="136">
        <v>-0.22619250672709157</v>
      </c>
      <c r="BY34" s="136">
        <v>7.3716669086332232E-3</v>
      </c>
      <c r="BZ34" s="131">
        <v>0.51732673267326734</v>
      </c>
      <c r="CA34" s="132">
        <v>-1.2172792621727879E-2</v>
      </c>
      <c r="CB34" s="142">
        <v>2.7170299447527579E-3</v>
      </c>
    </row>
    <row r="35" spans="1:80" x14ac:dyDescent="0.25">
      <c r="A35" s="105" t="s">
        <v>59</v>
      </c>
      <c r="B35" s="125">
        <v>27401.877939999995</v>
      </c>
      <c r="C35" s="126">
        <v>22355.647999999994</v>
      </c>
      <c r="D35" s="127">
        <v>30384.192999999981</v>
      </c>
      <c r="E35" s="125">
        <v>27394.035509999998</v>
      </c>
      <c r="F35" s="126">
        <v>21888.063999999998</v>
      </c>
      <c r="G35" s="127">
        <v>30043.535</v>
      </c>
      <c r="H35" s="128">
        <v>1.0113388121604192</v>
      </c>
      <c r="I35" s="129">
        <v>1.1052529768869723E-2</v>
      </c>
      <c r="J35" s="130">
        <v>-1.0023698475514431E-2</v>
      </c>
      <c r="K35" s="125">
        <v>16749.555509999998</v>
      </c>
      <c r="L35" s="126">
        <v>13279.334000000001</v>
      </c>
      <c r="M35" s="127">
        <v>18345.621999999999</v>
      </c>
      <c r="N35" s="131">
        <v>0.61063460075520404</v>
      </c>
      <c r="O35" s="132">
        <v>-7.961431337600855E-4</v>
      </c>
      <c r="P35" s="133">
        <v>3.9416561439309383E-3</v>
      </c>
      <c r="Q35" s="125">
        <v>4938.5110000000004</v>
      </c>
      <c r="R35" s="126">
        <v>3739.8870000000002</v>
      </c>
      <c r="S35" s="127">
        <v>5064.2780000000002</v>
      </c>
      <c r="T35" s="131">
        <v>0.16856465126357467</v>
      </c>
      <c r="U35" s="132">
        <v>-1.1712219524492751E-2</v>
      </c>
      <c r="V35" s="133">
        <v>-2.2995695281774198E-3</v>
      </c>
      <c r="W35" s="125">
        <v>4874.4139999999998</v>
      </c>
      <c r="X35" s="126">
        <v>4174.7049999999999</v>
      </c>
      <c r="Y35" s="127">
        <v>5729.4489999999996</v>
      </c>
      <c r="Z35" s="131">
        <v>0.19070488875560082</v>
      </c>
      <c r="AA35" s="132">
        <v>1.2767833872955658E-2</v>
      </c>
      <c r="AB35" s="133">
        <v>-2.4862400097552806E-5</v>
      </c>
      <c r="AC35" s="125">
        <v>1932.78421</v>
      </c>
      <c r="AD35" s="126">
        <v>2683.9259999999999</v>
      </c>
      <c r="AE35" s="127">
        <v>3037.77882</v>
      </c>
      <c r="AF35" s="126">
        <v>1104.99461</v>
      </c>
      <c r="AG35" s="127">
        <v>353.85282000000007</v>
      </c>
      <c r="AH35" s="125">
        <v>0</v>
      </c>
      <c r="AI35" s="126">
        <v>0</v>
      </c>
      <c r="AJ35" s="127">
        <v>0</v>
      </c>
      <c r="AK35" s="126">
        <v>0</v>
      </c>
      <c r="AL35" s="127">
        <v>0</v>
      </c>
      <c r="AM35" s="131">
        <v>9.9978920618362374E-2</v>
      </c>
      <c r="AN35" s="132">
        <v>2.9444185216938992E-2</v>
      </c>
      <c r="AO35" s="133">
        <v>-2.0076914936035362E-2</v>
      </c>
      <c r="AP35" s="131">
        <v>0</v>
      </c>
      <c r="AQ35" s="132">
        <v>0</v>
      </c>
      <c r="AR35" s="133">
        <v>0</v>
      </c>
      <c r="AS35" s="132">
        <v>0</v>
      </c>
      <c r="AT35" s="132">
        <v>0</v>
      </c>
      <c r="AU35" s="132">
        <v>0</v>
      </c>
      <c r="AV35" s="125">
        <v>14207</v>
      </c>
      <c r="AW35" s="126">
        <v>11542</v>
      </c>
      <c r="AX35" s="127">
        <v>15256</v>
      </c>
      <c r="AY35" s="134">
        <v>122</v>
      </c>
      <c r="AZ35" s="135">
        <v>132</v>
      </c>
      <c r="BA35" s="127">
        <v>133.5</v>
      </c>
      <c r="BB35" s="134">
        <v>177.5</v>
      </c>
      <c r="BC35" s="135">
        <v>173</v>
      </c>
      <c r="BD35" s="127">
        <v>173.5</v>
      </c>
      <c r="BE35" s="137">
        <v>9.5230961298377022</v>
      </c>
      <c r="BF35" s="136">
        <v>-0.18113884283989279</v>
      </c>
      <c r="BG35" s="136">
        <v>-0.19239208565051236</v>
      </c>
      <c r="BH35" s="137">
        <v>7.3275696445725265</v>
      </c>
      <c r="BI35" s="136">
        <v>0.65761659292933317</v>
      </c>
      <c r="BJ35" s="138">
        <v>-8.5404022736401686E-2</v>
      </c>
      <c r="BK35" s="126">
        <v>332</v>
      </c>
      <c r="BL35" s="126">
        <v>330</v>
      </c>
      <c r="BM35" s="127">
        <v>330</v>
      </c>
      <c r="BN35" s="125">
        <v>65389</v>
      </c>
      <c r="BO35" s="126">
        <v>51333</v>
      </c>
      <c r="BP35" s="127">
        <v>68095</v>
      </c>
      <c r="BQ35" s="139">
        <v>441.20030839268668</v>
      </c>
      <c r="BR35" s="139">
        <v>22.260800065598062</v>
      </c>
      <c r="BS35" s="139">
        <v>14.806682460050752</v>
      </c>
      <c r="BT35" s="140">
        <v>1969.2930650235974</v>
      </c>
      <c r="BU35" s="139">
        <v>41.086159272911118</v>
      </c>
      <c r="BV35" s="141">
        <v>72.909076113529864</v>
      </c>
      <c r="BW35" s="136">
        <v>4.4634897745149447</v>
      </c>
      <c r="BX35" s="136">
        <v>-0.13910049788598489</v>
      </c>
      <c r="BY35" s="136">
        <v>1.5993673319311341E-2</v>
      </c>
      <c r="BZ35" s="131">
        <v>0.56689144189144192</v>
      </c>
      <c r="CA35" s="132">
        <v>2.7289197296624268E-2</v>
      </c>
      <c r="CB35" s="142">
        <v>-2.9054279054279153E-3</v>
      </c>
    </row>
    <row r="36" spans="1:80" x14ac:dyDescent="0.25">
      <c r="A36" s="124" t="s">
        <v>60</v>
      </c>
      <c r="B36" s="106">
        <v>29064.989551000013</v>
      </c>
      <c r="C36" s="107">
        <v>22482.814580000002</v>
      </c>
      <c r="D36" s="108">
        <v>31441.084279999985</v>
      </c>
      <c r="E36" s="106">
        <v>28921.524549999998</v>
      </c>
      <c r="F36" s="107">
        <v>22249.760839999995</v>
      </c>
      <c r="G36" s="108">
        <v>31170.600500000004</v>
      </c>
      <c r="H36" s="109">
        <v>1.0086775286860443</v>
      </c>
      <c r="I36" s="110">
        <v>3.7170363457463829E-3</v>
      </c>
      <c r="J36" s="111">
        <v>-1.796909294476734E-3</v>
      </c>
      <c r="K36" s="106">
        <v>17406.287110000001</v>
      </c>
      <c r="L36" s="107">
        <v>13807.807649999999</v>
      </c>
      <c r="M36" s="108">
        <v>20038.152910000001</v>
      </c>
      <c r="N36" s="112">
        <v>0.64285424690486792</v>
      </c>
      <c r="O36" s="113">
        <v>4.1008826207638349E-2</v>
      </c>
      <c r="P36" s="114">
        <v>2.227195169310503E-2</v>
      </c>
      <c r="Q36" s="106">
        <v>3355.1467300000004</v>
      </c>
      <c r="R36" s="107">
        <v>2033.6736299999998</v>
      </c>
      <c r="S36" s="108">
        <v>2618.8441800000001</v>
      </c>
      <c r="T36" s="112">
        <v>8.4016481491910933E-2</v>
      </c>
      <c r="U36" s="113">
        <v>-3.1992158515968622E-2</v>
      </c>
      <c r="V36" s="114">
        <v>-7.3855629895703406E-3</v>
      </c>
      <c r="W36" s="106">
        <v>3432.8276999999998</v>
      </c>
      <c r="X36" s="107">
        <v>2617.3717399999991</v>
      </c>
      <c r="Y36" s="108">
        <v>3631.9235500000004</v>
      </c>
      <c r="Z36" s="112">
        <v>0.11651759965291654</v>
      </c>
      <c r="AA36" s="113">
        <v>-2.1769627331455071E-3</v>
      </c>
      <c r="AB36" s="114">
        <v>-1.1183497319668112E-3</v>
      </c>
      <c r="AC36" s="106">
        <v>3988.0636600000003</v>
      </c>
      <c r="AD36" s="107">
        <v>3907.6247899999998</v>
      </c>
      <c r="AE36" s="108">
        <v>4326.29018</v>
      </c>
      <c r="AF36" s="107">
        <v>338.22651999999971</v>
      </c>
      <c r="AG36" s="108">
        <v>418.66539000000012</v>
      </c>
      <c r="AH36" s="106">
        <v>0</v>
      </c>
      <c r="AI36" s="107">
        <v>0</v>
      </c>
      <c r="AJ36" s="108">
        <v>0</v>
      </c>
      <c r="AK36" s="107">
        <v>0</v>
      </c>
      <c r="AL36" s="108">
        <v>0</v>
      </c>
      <c r="AM36" s="112">
        <v>0.13759990404503958</v>
      </c>
      <c r="AN36" s="113">
        <v>3.879620623256641E-4</v>
      </c>
      <c r="AO36" s="114">
        <v>-3.6205060457763311E-2</v>
      </c>
      <c r="AP36" s="112">
        <v>0</v>
      </c>
      <c r="AQ36" s="113">
        <v>0</v>
      </c>
      <c r="AR36" s="114">
        <v>0</v>
      </c>
      <c r="AS36" s="113">
        <v>0</v>
      </c>
      <c r="AT36" s="113">
        <v>0</v>
      </c>
      <c r="AU36" s="113">
        <v>0</v>
      </c>
      <c r="AV36" s="106">
        <v>15261</v>
      </c>
      <c r="AW36" s="107">
        <v>12631</v>
      </c>
      <c r="AX36" s="108">
        <v>16752</v>
      </c>
      <c r="AY36" s="115">
        <v>124.67000000000002</v>
      </c>
      <c r="AZ36" s="116">
        <v>121.82000000000001</v>
      </c>
      <c r="BA36" s="108">
        <v>122.04</v>
      </c>
      <c r="BB36" s="115">
        <v>236.22</v>
      </c>
      <c r="BC36" s="116">
        <v>232.3</v>
      </c>
      <c r="BD36" s="108">
        <v>232.29999999999998</v>
      </c>
      <c r="BE36" s="118">
        <v>11.438872500819402</v>
      </c>
      <c r="BF36" s="117">
        <v>1.2379420444144937</v>
      </c>
      <c r="BG36" s="117">
        <v>-8.1768152968518137E-2</v>
      </c>
      <c r="BH36" s="118">
        <v>6.0094705122686181</v>
      </c>
      <c r="BI36" s="117">
        <v>0.62571807809708346</v>
      </c>
      <c r="BJ36" s="119">
        <v>-3.2046682929162351E-2</v>
      </c>
      <c r="BK36" s="107">
        <v>340.3</v>
      </c>
      <c r="BL36" s="107">
        <v>340.09999999999997</v>
      </c>
      <c r="BM36" s="108">
        <v>340.3</v>
      </c>
      <c r="BN36" s="106">
        <v>76834</v>
      </c>
      <c r="BO36" s="107">
        <v>61949</v>
      </c>
      <c r="BP36" s="108">
        <v>82624</v>
      </c>
      <c r="BQ36" s="120">
        <v>377.25842975406664</v>
      </c>
      <c r="BR36" s="120">
        <v>0.84272121357679453</v>
      </c>
      <c r="BS36" s="120">
        <v>18.095879268990245</v>
      </c>
      <c r="BT36" s="121">
        <v>1860.7091989016239</v>
      </c>
      <c r="BU36" s="120">
        <v>-34.417237767008373</v>
      </c>
      <c r="BV36" s="122">
        <v>99.189062728716408</v>
      </c>
      <c r="BW36" s="117">
        <v>4.9321872015281754</v>
      </c>
      <c r="BX36" s="117">
        <v>-0.10247631986622885</v>
      </c>
      <c r="BY36" s="117">
        <v>2.7666577666248138E-2</v>
      </c>
      <c r="BZ36" s="112">
        <v>0.66702618568619154</v>
      </c>
      <c r="CA36" s="113">
        <v>4.8442260946135463E-2</v>
      </c>
      <c r="CB36" s="123">
        <v>-1.8761589985361038E-4</v>
      </c>
    </row>
    <row r="37" spans="1:80" x14ac:dyDescent="0.25">
      <c r="A37" s="105" t="s">
        <v>61</v>
      </c>
      <c r="B37" s="125">
        <v>14303.389999999998</v>
      </c>
      <c r="C37" s="126">
        <v>10476.355160000003</v>
      </c>
      <c r="D37" s="127">
        <v>14561.576270000003</v>
      </c>
      <c r="E37" s="125">
        <v>14669.928</v>
      </c>
      <c r="F37" s="126">
        <v>10513.95916</v>
      </c>
      <c r="G37" s="127">
        <v>15102.00627</v>
      </c>
      <c r="H37" s="128">
        <v>0.96421468841040303</v>
      </c>
      <c r="I37" s="129">
        <v>-1.079964022161195E-2</v>
      </c>
      <c r="J37" s="130">
        <v>-3.22087331163744E-2</v>
      </c>
      <c r="K37" s="125">
        <v>9377.7350000000006</v>
      </c>
      <c r="L37" s="126">
        <v>6833.9589999999998</v>
      </c>
      <c r="M37" s="127">
        <v>10088.346</v>
      </c>
      <c r="N37" s="131">
        <v>0.66801362809922871</v>
      </c>
      <c r="O37" s="132">
        <v>2.8764751076791994E-2</v>
      </c>
      <c r="P37" s="133">
        <v>1.802451400797711E-2</v>
      </c>
      <c r="Q37" s="125">
        <v>1950.626</v>
      </c>
      <c r="R37" s="126">
        <v>1263.153</v>
      </c>
      <c r="S37" s="127">
        <v>1755.1030000000001</v>
      </c>
      <c r="T37" s="131">
        <v>0.11621654557821873</v>
      </c>
      <c r="U37" s="132">
        <v>-1.6751114522089883E-2</v>
      </c>
      <c r="V37" s="133">
        <v>-3.9240200048798468E-3</v>
      </c>
      <c r="W37" s="125">
        <v>1694.72</v>
      </c>
      <c r="X37" s="126">
        <v>977.50099999999998</v>
      </c>
      <c r="Y37" s="127">
        <v>1297.3040000000001</v>
      </c>
      <c r="Z37" s="131">
        <v>8.5902758667044318E-2</v>
      </c>
      <c r="AA37" s="132">
        <v>-2.9620644038135968E-2</v>
      </c>
      <c r="AB37" s="133">
        <v>-7.0689739718715061E-3</v>
      </c>
      <c r="AC37" s="125">
        <v>1889.569</v>
      </c>
      <c r="AD37" s="126">
        <v>1437.0830000000001</v>
      </c>
      <c r="AE37" s="127">
        <v>2210.527</v>
      </c>
      <c r="AF37" s="126">
        <v>320.95800000000008</v>
      </c>
      <c r="AG37" s="127">
        <v>773.44399999999996</v>
      </c>
      <c r="AH37" s="125">
        <v>0</v>
      </c>
      <c r="AI37" s="126">
        <v>0</v>
      </c>
      <c r="AJ37" s="127">
        <v>0</v>
      </c>
      <c r="AK37" s="126">
        <v>0</v>
      </c>
      <c r="AL37" s="127">
        <v>0</v>
      </c>
      <c r="AM37" s="131">
        <v>0.1518054748340785</v>
      </c>
      <c r="AN37" s="132">
        <v>1.9699100051596835E-2</v>
      </c>
      <c r="AO37" s="133">
        <v>1.4631526638148901E-2</v>
      </c>
      <c r="AP37" s="131">
        <v>0</v>
      </c>
      <c r="AQ37" s="132">
        <v>0</v>
      </c>
      <c r="AR37" s="133">
        <v>0</v>
      </c>
      <c r="AS37" s="132">
        <v>0</v>
      </c>
      <c r="AT37" s="132">
        <v>0</v>
      </c>
      <c r="AU37" s="132">
        <v>0</v>
      </c>
      <c r="AV37" s="125">
        <v>8859</v>
      </c>
      <c r="AW37" s="126">
        <v>7221</v>
      </c>
      <c r="AX37" s="127">
        <v>9557</v>
      </c>
      <c r="AY37" s="134">
        <v>80</v>
      </c>
      <c r="AZ37" s="135">
        <v>80</v>
      </c>
      <c r="BA37" s="127">
        <v>80</v>
      </c>
      <c r="BB37" s="134">
        <v>138</v>
      </c>
      <c r="BC37" s="135">
        <v>135</v>
      </c>
      <c r="BD37" s="127">
        <v>135</v>
      </c>
      <c r="BE37" s="137">
        <v>9.9552083333333332</v>
      </c>
      <c r="BF37" s="136">
        <v>0.72708333333333286</v>
      </c>
      <c r="BG37" s="136">
        <v>-7.395833333333357E-2</v>
      </c>
      <c r="BH37" s="137">
        <v>5.8993827160493835</v>
      </c>
      <c r="BI37" s="136">
        <v>0.54974503488996262</v>
      </c>
      <c r="BJ37" s="138">
        <v>-4.3827160493826511E-2</v>
      </c>
      <c r="BK37" s="126">
        <v>298</v>
      </c>
      <c r="BL37" s="126">
        <v>295</v>
      </c>
      <c r="BM37" s="127">
        <v>295</v>
      </c>
      <c r="BN37" s="125">
        <v>45807</v>
      </c>
      <c r="BO37" s="126">
        <v>34221</v>
      </c>
      <c r="BP37" s="127">
        <v>45332</v>
      </c>
      <c r="BQ37" s="139">
        <v>333.14228955263388</v>
      </c>
      <c r="BR37" s="139">
        <v>12.887132043956171</v>
      </c>
      <c r="BS37" s="139">
        <v>25.905237450123707</v>
      </c>
      <c r="BT37" s="140">
        <v>1580.2036486345087</v>
      </c>
      <c r="BU37" s="139">
        <v>-75.731332740364223</v>
      </c>
      <c r="BV37" s="141">
        <v>124.17828372660119</v>
      </c>
      <c r="BW37" s="136">
        <v>4.7433294967039865</v>
      </c>
      <c r="BX37" s="136">
        <v>-0.42734439425436133</v>
      </c>
      <c r="BY37" s="136">
        <v>4.2351884364331127E-3</v>
      </c>
      <c r="BZ37" s="131">
        <v>0.42216427640156451</v>
      </c>
      <c r="CA37" s="132">
        <v>1.0279336599997579E-3</v>
      </c>
      <c r="CB37" s="142">
        <v>-2.7565654684298946E-3</v>
      </c>
    </row>
    <row r="38" spans="1:80" x14ac:dyDescent="0.25">
      <c r="A38" s="105" t="s">
        <v>62</v>
      </c>
      <c r="B38" s="125">
        <v>10756.440329999999</v>
      </c>
      <c r="C38" s="126">
        <v>6916.716559999998</v>
      </c>
      <c r="D38" s="127">
        <v>9508.6224600000005</v>
      </c>
      <c r="E38" s="125">
        <v>11783.907999999999</v>
      </c>
      <c r="F38" s="126">
        <v>7321.7619999999997</v>
      </c>
      <c r="G38" s="127">
        <v>10047.388999999999</v>
      </c>
      <c r="H38" s="128">
        <v>0.946377457864924</v>
      </c>
      <c r="I38" s="129">
        <v>3.3569896061148907E-2</v>
      </c>
      <c r="J38" s="130">
        <v>1.6982180863026608E-3</v>
      </c>
      <c r="K38" s="125">
        <v>8766.4500000000007</v>
      </c>
      <c r="L38" s="126">
        <v>5577.2290000000003</v>
      </c>
      <c r="M38" s="127">
        <v>7516.7070000000003</v>
      </c>
      <c r="N38" s="131">
        <v>0.74812540850165166</v>
      </c>
      <c r="O38" s="132">
        <v>4.191392723524312E-3</v>
      </c>
      <c r="P38" s="133">
        <v>-1.3607764469554029E-2</v>
      </c>
      <c r="Q38" s="125">
        <v>1441.6890000000001</v>
      </c>
      <c r="R38" s="126">
        <v>867.86</v>
      </c>
      <c r="S38" s="127">
        <v>1153.144</v>
      </c>
      <c r="T38" s="131">
        <v>0.11477051401115256</v>
      </c>
      <c r="U38" s="132">
        <v>-7.5733637584294994E-3</v>
      </c>
      <c r="V38" s="133">
        <v>-3.7610634971029788E-3</v>
      </c>
      <c r="W38" s="125">
        <v>873.26</v>
      </c>
      <c r="X38" s="126">
        <v>504.97500000000002</v>
      </c>
      <c r="Y38" s="127">
        <v>657.89499999999998</v>
      </c>
      <c r="Z38" s="131">
        <v>6.5479200616199898E-2</v>
      </c>
      <c r="AA38" s="132">
        <v>-8.6269448153496325E-3</v>
      </c>
      <c r="AB38" s="133">
        <v>-3.4898535540940911E-3</v>
      </c>
      <c r="AC38" s="125">
        <v>9649.9920000000002</v>
      </c>
      <c r="AD38" s="126">
        <v>9657.8677399999997</v>
      </c>
      <c r="AE38" s="127">
        <v>9659.7160000000003</v>
      </c>
      <c r="AF38" s="126">
        <v>9.7240000000001601</v>
      </c>
      <c r="AG38" s="127">
        <v>1.8482600000006641</v>
      </c>
      <c r="AH38" s="125">
        <v>6558.5010000000002</v>
      </c>
      <c r="AI38" s="126">
        <v>6590.07</v>
      </c>
      <c r="AJ38" s="127">
        <v>6436.7830000000004</v>
      </c>
      <c r="AK38" s="126">
        <v>-121.71799999999985</v>
      </c>
      <c r="AL38" s="127">
        <v>-153.28699999999935</v>
      </c>
      <c r="AM38" s="131">
        <v>1.0158901608130522</v>
      </c>
      <c r="AN38" s="132">
        <v>0.11875396110896286</v>
      </c>
      <c r="AO38" s="133">
        <v>-0.3804179943963617</v>
      </c>
      <c r="AP38" s="131">
        <v>0.67694169445444574</v>
      </c>
      <c r="AQ38" s="132">
        <v>6.7213866400757216E-2</v>
      </c>
      <c r="AR38" s="133">
        <v>-0.27583263753292742</v>
      </c>
      <c r="AS38" s="132">
        <v>0.6406423599205725</v>
      </c>
      <c r="AT38" s="132">
        <v>8.407818783097365E-2</v>
      </c>
      <c r="AU38" s="132">
        <v>-0.25942377170184294</v>
      </c>
      <c r="AV38" s="125">
        <v>7273</v>
      </c>
      <c r="AW38" s="126">
        <v>4745</v>
      </c>
      <c r="AX38" s="127">
        <v>6078</v>
      </c>
      <c r="AY38" s="134">
        <v>71</v>
      </c>
      <c r="AZ38" s="135">
        <v>66</v>
      </c>
      <c r="BA38" s="127">
        <v>63.019999999999996</v>
      </c>
      <c r="BB38" s="134">
        <v>118</v>
      </c>
      <c r="BC38" s="135">
        <v>116</v>
      </c>
      <c r="BD38" s="127">
        <v>110.2</v>
      </c>
      <c r="BE38" s="137">
        <v>8.0371310695017453</v>
      </c>
      <c r="BF38" s="136">
        <v>-0.49925390702407668</v>
      </c>
      <c r="BG38" s="136">
        <v>4.8915581286257392E-2</v>
      </c>
      <c r="BH38" s="137">
        <v>4.5961887477313974</v>
      </c>
      <c r="BI38" s="136">
        <v>-0.54011068729685086</v>
      </c>
      <c r="BJ38" s="138">
        <v>5.1169590643274532E-2</v>
      </c>
      <c r="BK38" s="126">
        <v>174</v>
      </c>
      <c r="BL38" s="126">
        <v>174</v>
      </c>
      <c r="BM38" s="127">
        <v>174</v>
      </c>
      <c r="BN38" s="125">
        <v>33830</v>
      </c>
      <c r="BO38" s="126">
        <v>21353</v>
      </c>
      <c r="BP38" s="127">
        <v>27667</v>
      </c>
      <c r="BQ38" s="139">
        <v>363.15426320164818</v>
      </c>
      <c r="BR38" s="139">
        <v>14.827097963693689</v>
      </c>
      <c r="BS38" s="139">
        <v>20.262772544597624</v>
      </c>
      <c r="BT38" s="140">
        <v>1653.0748601513656</v>
      </c>
      <c r="BU38" s="139">
        <v>32.848268648546991</v>
      </c>
      <c r="BV38" s="141">
        <v>110.02702031996409</v>
      </c>
      <c r="BW38" s="136">
        <v>4.551990786442909</v>
      </c>
      <c r="BX38" s="136">
        <v>-9.9459784160693232E-2</v>
      </c>
      <c r="BY38" s="136">
        <v>5.1885412364931938E-2</v>
      </c>
      <c r="BZ38" s="131">
        <v>0.43682897562207906</v>
      </c>
      <c r="CA38" s="132">
        <v>-9.5843044532227306E-2</v>
      </c>
      <c r="CB38" s="142">
        <v>-1.268893941307736E-2</v>
      </c>
    </row>
    <row r="39" spans="1:80" x14ac:dyDescent="0.25">
      <c r="A39" s="105" t="s">
        <v>63</v>
      </c>
      <c r="B39" s="125">
        <v>25653.984000000008</v>
      </c>
      <c r="C39" s="126">
        <v>19187.199146399998</v>
      </c>
      <c r="D39" s="127">
        <v>26827.388996399983</v>
      </c>
      <c r="E39" s="125">
        <v>25634.589</v>
      </c>
      <c r="F39" s="126">
        <v>18587.439149999998</v>
      </c>
      <c r="G39" s="127">
        <v>26804.379000000001</v>
      </c>
      <c r="H39" s="128">
        <v>1.0008584416896948</v>
      </c>
      <c r="I39" s="129">
        <v>1.0184676242652735E-4</v>
      </c>
      <c r="J39" s="130">
        <v>-3.1408509747776314E-2</v>
      </c>
      <c r="K39" s="125">
        <v>17401.703000000001</v>
      </c>
      <c r="L39" s="126">
        <v>12520.065000000001</v>
      </c>
      <c r="M39" s="127">
        <v>18143.248</v>
      </c>
      <c r="N39" s="131">
        <v>0.67687626712038351</v>
      </c>
      <c r="O39" s="132">
        <v>-1.9605576088914667E-3</v>
      </c>
      <c r="P39" s="133">
        <v>3.2996168371731693E-3</v>
      </c>
      <c r="Q39" s="125">
        <v>3660.7849999999999</v>
      </c>
      <c r="R39" s="126">
        <v>2558.5880000000002</v>
      </c>
      <c r="S39" s="127">
        <v>3503.788</v>
      </c>
      <c r="T39" s="131">
        <v>0.13071699963651462</v>
      </c>
      <c r="U39" s="132">
        <v>-1.2089463927227317E-2</v>
      </c>
      <c r="V39" s="133">
        <v>-6.9344530112806224E-3</v>
      </c>
      <c r="W39" s="125">
        <v>3671.482</v>
      </c>
      <c r="X39" s="126">
        <v>2790.538</v>
      </c>
      <c r="Y39" s="127">
        <v>3906.7330000000002</v>
      </c>
      <c r="Z39" s="131">
        <v>0.14574980453753472</v>
      </c>
      <c r="AA39" s="132">
        <v>2.5260532224658516E-3</v>
      </c>
      <c r="AB39" s="133">
        <v>-4.380505371240434E-3</v>
      </c>
      <c r="AC39" s="125">
        <v>2269.1590000000001</v>
      </c>
      <c r="AD39" s="126">
        <v>1938.403</v>
      </c>
      <c r="AE39" s="127">
        <v>2442.0610000000001</v>
      </c>
      <c r="AF39" s="126">
        <v>172.90200000000004</v>
      </c>
      <c r="AG39" s="127">
        <v>503.65800000000013</v>
      </c>
      <c r="AH39" s="125">
        <v>0</v>
      </c>
      <c r="AI39" s="126">
        <v>0</v>
      </c>
      <c r="AJ39" s="127">
        <v>0</v>
      </c>
      <c r="AK39" s="126">
        <v>0</v>
      </c>
      <c r="AL39" s="127">
        <v>0</v>
      </c>
      <c r="AM39" s="131">
        <v>9.1028649874488526E-2</v>
      </c>
      <c r="AN39" s="132">
        <v>2.576150644739289E-3</v>
      </c>
      <c r="AO39" s="133">
        <v>-9.9971947633774039E-3</v>
      </c>
      <c r="AP39" s="131">
        <v>0</v>
      </c>
      <c r="AQ39" s="132">
        <v>0</v>
      </c>
      <c r="AR39" s="133">
        <v>0</v>
      </c>
      <c r="AS39" s="132">
        <v>0</v>
      </c>
      <c r="AT39" s="132">
        <v>0</v>
      </c>
      <c r="AU39" s="132">
        <v>0</v>
      </c>
      <c r="AV39" s="125">
        <v>15691</v>
      </c>
      <c r="AW39" s="126">
        <v>12565</v>
      </c>
      <c r="AX39" s="127">
        <v>16689</v>
      </c>
      <c r="AY39" s="134">
        <v>93</v>
      </c>
      <c r="AZ39" s="135">
        <v>91</v>
      </c>
      <c r="BA39" s="127">
        <v>90</v>
      </c>
      <c r="BB39" s="134">
        <v>238</v>
      </c>
      <c r="BC39" s="135">
        <v>230</v>
      </c>
      <c r="BD39" s="127">
        <v>231</v>
      </c>
      <c r="BE39" s="137">
        <v>15.452777777777778</v>
      </c>
      <c r="BF39" s="136">
        <v>1.3927419354838708</v>
      </c>
      <c r="BG39" s="136">
        <v>0.11089743589743684</v>
      </c>
      <c r="BH39" s="137">
        <v>6.02056277056277</v>
      </c>
      <c r="BI39" s="136">
        <v>0.52651515151515049</v>
      </c>
      <c r="BJ39" s="138">
        <v>-4.9485538615973823E-2</v>
      </c>
      <c r="BK39" s="126">
        <v>400</v>
      </c>
      <c r="BL39" s="126">
        <v>400</v>
      </c>
      <c r="BM39" s="127">
        <v>400</v>
      </c>
      <c r="BN39" s="125">
        <v>80250</v>
      </c>
      <c r="BO39" s="126">
        <v>61759</v>
      </c>
      <c r="BP39" s="127">
        <v>82680</v>
      </c>
      <c r="BQ39" s="139">
        <v>324.19423076923078</v>
      </c>
      <c r="BR39" s="139">
        <v>4.7600999281092982</v>
      </c>
      <c r="BS39" s="139">
        <v>23.226936123915948</v>
      </c>
      <c r="BT39" s="140">
        <v>1606.110551860507</v>
      </c>
      <c r="BU39" s="139">
        <v>-27.602340880554721</v>
      </c>
      <c r="BV39" s="141">
        <v>126.80779420033991</v>
      </c>
      <c r="BW39" s="136">
        <v>4.954161423692252</v>
      </c>
      <c r="BX39" s="136">
        <v>-0.16023536427537266</v>
      </c>
      <c r="BY39" s="136">
        <v>3.9000261734432939E-2</v>
      </c>
      <c r="BZ39" s="131">
        <v>0.56785714285714284</v>
      </c>
      <c r="CA39" s="132">
        <v>1.8199608610567464E-2</v>
      </c>
      <c r="CB39" s="142">
        <v>2.2985347985347016E-3</v>
      </c>
    </row>
    <row r="40" spans="1:80" x14ac:dyDescent="0.25">
      <c r="A40" s="105" t="s">
        <v>64</v>
      </c>
      <c r="B40" s="125">
        <v>35836.42799679999</v>
      </c>
      <c r="C40" s="126">
        <v>28114.94</v>
      </c>
      <c r="D40" s="127">
        <v>40756.54</v>
      </c>
      <c r="E40" s="125">
        <v>34840.906000000003</v>
      </c>
      <c r="F40" s="126">
        <v>27355.657999999999</v>
      </c>
      <c r="G40" s="127">
        <v>39421.803</v>
      </c>
      <c r="H40" s="128">
        <v>1.03385783750175</v>
      </c>
      <c r="I40" s="129">
        <v>5.284470414223863E-3</v>
      </c>
      <c r="J40" s="130">
        <v>6.1018975788280638E-3</v>
      </c>
      <c r="K40" s="125">
        <v>22229.876</v>
      </c>
      <c r="L40" s="126">
        <v>17585.911</v>
      </c>
      <c r="M40" s="127">
        <v>25033.179</v>
      </c>
      <c r="N40" s="131">
        <v>0.63500847487873657</v>
      </c>
      <c r="O40" s="132">
        <v>-3.0310755279031598E-3</v>
      </c>
      <c r="P40" s="133">
        <v>-7.8534515278591011E-3</v>
      </c>
      <c r="Q40" s="125">
        <v>6640.6639999999998</v>
      </c>
      <c r="R40" s="126">
        <v>5061.16</v>
      </c>
      <c r="S40" s="127">
        <v>7020.3959999999997</v>
      </c>
      <c r="T40" s="131">
        <v>0.17808409219639193</v>
      </c>
      <c r="U40" s="132">
        <v>-1.2515543760261982E-2</v>
      </c>
      <c r="V40" s="133">
        <v>-6.9291873233330303E-3</v>
      </c>
      <c r="W40" s="125">
        <v>3881.846</v>
      </c>
      <c r="X40" s="126">
        <v>3196.2950000000001</v>
      </c>
      <c r="Y40" s="127">
        <v>5105.62</v>
      </c>
      <c r="Z40" s="131">
        <v>0.12951259484504044</v>
      </c>
      <c r="AA40" s="132">
        <v>1.8096261412149803E-2</v>
      </c>
      <c r="AB40" s="133">
        <v>1.2670404465265975E-2</v>
      </c>
      <c r="AC40" s="125">
        <v>6919.192</v>
      </c>
      <c r="AD40" s="126">
        <v>6197.8010000000004</v>
      </c>
      <c r="AE40" s="127">
        <v>6520.9260000000004</v>
      </c>
      <c r="AF40" s="126">
        <v>-398.26599999999962</v>
      </c>
      <c r="AG40" s="127">
        <v>323.125</v>
      </c>
      <c r="AH40" s="125">
        <v>0</v>
      </c>
      <c r="AI40" s="126">
        <v>0</v>
      </c>
      <c r="AJ40" s="127">
        <v>0</v>
      </c>
      <c r="AK40" s="126">
        <v>0</v>
      </c>
      <c r="AL40" s="127">
        <v>0</v>
      </c>
      <c r="AM40" s="131">
        <v>0.15999704587288324</v>
      </c>
      <c r="AN40" s="132">
        <v>-3.3080009703577912E-2</v>
      </c>
      <c r="AO40" s="133">
        <v>-6.0448062670830555E-2</v>
      </c>
      <c r="AP40" s="131">
        <v>0</v>
      </c>
      <c r="AQ40" s="132">
        <v>0</v>
      </c>
      <c r="AR40" s="133">
        <v>0</v>
      </c>
      <c r="AS40" s="132">
        <v>0</v>
      </c>
      <c r="AT40" s="132">
        <v>0</v>
      </c>
      <c r="AU40" s="132">
        <v>0</v>
      </c>
      <c r="AV40" s="125">
        <v>18203</v>
      </c>
      <c r="AW40" s="126">
        <v>15163</v>
      </c>
      <c r="AX40" s="127">
        <v>20218</v>
      </c>
      <c r="AY40" s="134">
        <v>167</v>
      </c>
      <c r="AZ40" s="135">
        <v>161.25</v>
      </c>
      <c r="BA40" s="127">
        <v>162.75</v>
      </c>
      <c r="BB40" s="134">
        <v>239</v>
      </c>
      <c r="BC40" s="135">
        <v>234.25</v>
      </c>
      <c r="BD40" s="127">
        <v>237.67</v>
      </c>
      <c r="BE40" s="137">
        <v>10.352278545826932</v>
      </c>
      <c r="BF40" s="136">
        <v>1.2689452124935983</v>
      </c>
      <c r="BG40" s="136">
        <v>-9.5955734965487594E-2</v>
      </c>
      <c r="BH40" s="137">
        <v>7.0889608841390732</v>
      </c>
      <c r="BI40" s="136">
        <v>0.74202922444590769</v>
      </c>
      <c r="BJ40" s="138">
        <v>-0.10326015226552698</v>
      </c>
      <c r="BK40" s="126">
        <v>420</v>
      </c>
      <c r="BL40" s="126">
        <v>420</v>
      </c>
      <c r="BM40" s="127">
        <v>419</v>
      </c>
      <c r="BN40" s="125">
        <v>90473</v>
      </c>
      <c r="BO40" s="126">
        <v>68423</v>
      </c>
      <c r="BP40" s="127">
        <v>91770</v>
      </c>
      <c r="BQ40" s="139">
        <v>429.57178816606734</v>
      </c>
      <c r="BR40" s="139">
        <v>44.474510525224218</v>
      </c>
      <c r="BS40" s="139">
        <v>29.769704071537717</v>
      </c>
      <c r="BT40" s="140">
        <v>1949.836927490355</v>
      </c>
      <c r="BU40" s="139">
        <v>35.816930786515059</v>
      </c>
      <c r="BV40" s="141">
        <v>145.73101177446779</v>
      </c>
      <c r="BW40" s="136">
        <v>4.5390246315164706</v>
      </c>
      <c r="BX40" s="136">
        <v>-0.43120005672173178</v>
      </c>
      <c r="BY40" s="136">
        <v>2.6527104641841603E-2</v>
      </c>
      <c r="BZ40" s="131">
        <v>0.60170736185055995</v>
      </c>
      <c r="CA40" s="132">
        <v>1.1537759763149635E-2</v>
      </c>
      <c r="CB40" s="142">
        <v>4.9604579607989141E-3</v>
      </c>
    </row>
    <row r="41" spans="1:80" x14ac:dyDescent="0.25">
      <c r="A41" s="124" t="s">
        <v>65</v>
      </c>
      <c r="B41" s="106">
        <v>15586.369199999996</v>
      </c>
      <c r="C41" s="107">
        <v>11025.083559999999</v>
      </c>
      <c r="D41" s="108">
        <v>15561.449909999996</v>
      </c>
      <c r="E41" s="106">
        <v>16055.114500000001</v>
      </c>
      <c r="F41" s="107">
        <v>11358.20197</v>
      </c>
      <c r="G41" s="108">
        <v>15514.004429999999</v>
      </c>
      <c r="H41" s="109">
        <v>1.0030582355583353</v>
      </c>
      <c r="I41" s="110">
        <v>3.2254246586472468E-2</v>
      </c>
      <c r="J41" s="111">
        <v>3.2386681282390417E-2</v>
      </c>
      <c r="K41" s="106">
        <v>11545.430000000002</v>
      </c>
      <c r="L41" s="107">
        <v>8360.5619999999999</v>
      </c>
      <c r="M41" s="108">
        <v>11354.735000000001</v>
      </c>
      <c r="N41" s="112">
        <v>0.73190226619008392</v>
      </c>
      <c r="O41" s="113">
        <v>1.2789985801177295E-2</v>
      </c>
      <c r="P41" s="114">
        <v>-4.1792035779695258E-3</v>
      </c>
      <c r="Q41" s="106">
        <v>1660.184</v>
      </c>
      <c r="R41" s="107">
        <v>1229.4390000000001</v>
      </c>
      <c r="S41" s="108">
        <v>1618.58</v>
      </c>
      <c r="T41" s="112">
        <v>0.1043302525342904</v>
      </c>
      <c r="U41" s="113">
        <v>9.2494826193532942E-4</v>
      </c>
      <c r="V41" s="114">
        <v>-3.9121438632443439E-3</v>
      </c>
      <c r="W41" s="106">
        <v>2060.0390000000002</v>
      </c>
      <c r="X41" s="107">
        <v>1345.163</v>
      </c>
      <c r="Y41" s="108">
        <v>1813.269</v>
      </c>
      <c r="Z41" s="112">
        <v>0.11687949479333751</v>
      </c>
      <c r="AA41" s="113">
        <v>-1.1430957305898548E-2</v>
      </c>
      <c r="AB41" s="114">
        <v>-1.551486056706311E-3</v>
      </c>
      <c r="AC41" s="106">
        <v>2751.4988800000001</v>
      </c>
      <c r="AD41" s="107">
        <v>2855.53433</v>
      </c>
      <c r="AE41" s="108">
        <v>3027.8531400000002</v>
      </c>
      <c r="AF41" s="107">
        <v>276.35426000000007</v>
      </c>
      <c r="AG41" s="108">
        <v>172.31881000000021</v>
      </c>
      <c r="AH41" s="106">
        <v>0</v>
      </c>
      <c r="AI41" s="107">
        <v>0</v>
      </c>
      <c r="AJ41" s="108">
        <v>0</v>
      </c>
      <c r="AK41" s="107">
        <v>0</v>
      </c>
      <c r="AL41" s="108">
        <v>0</v>
      </c>
      <c r="AM41" s="112">
        <v>0.19457397334513549</v>
      </c>
      <c r="AN41" s="113">
        <v>1.8041591448266198E-2</v>
      </c>
      <c r="AO41" s="114">
        <v>-6.4429445038026445E-2</v>
      </c>
      <c r="AP41" s="112">
        <v>0</v>
      </c>
      <c r="AQ41" s="113">
        <v>0</v>
      </c>
      <c r="AR41" s="114">
        <v>0</v>
      </c>
      <c r="AS41" s="113">
        <v>0</v>
      </c>
      <c r="AT41" s="113">
        <v>0</v>
      </c>
      <c r="AU41" s="113">
        <v>0</v>
      </c>
      <c r="AV41" s="106">
        <v>7607</v>
      </c>
      <c r="AW41" s="107">
        <v>6233</v>
      </c>
      <c r="AX41" s="108">
        <v>8342</v>
      </c>
      <c r="AY41" s="115">
        <v>110</v>
      </c>
      <c r="AZ41" s="116">
        <v>107</v>
      </c>
      <c r="BA41" s="108">
        <v>107</v>
      </c>
      <c r="BB41" s="115">
        <v>177</v>
      </c>
      <c r="BC41" s="116">
        <v>161</v>
      </c>
      <c r="BD41" s="108">
        <v>160</v>
      </c>
      <c r="BE41" s="118">
        <v>6.4968847352024923</v>
      </c>
      <c r="BF41" s="117">
        <v>0.73400594732370461</v>
      </c>
      <c r="BG41" s="117">
        <v>2.4402907580477695E-2</v>
      </c>
      <c r="BH41" s="118">
        <v>4.3447916666666666</v>
      </c>
      <c r="BI41" s="117">
        <v>0.76334157250470813</v>
      </c>
      <c r="BJ41" s="119">
        <v>4.3204365079365203E-2</v>
      </c>
      <c r="BK41" s="107">
        <v>294</v>
      </c>
      <c r="BL41" s="107">
        <v>293</v>
      </c>
      <c r="BM41" s="108">
        <v>294</v>
      </c>
      <c r="BN41" s="106">
        <v>44659</v>
      </c>
      <c r="BO41" s="107">
        <v>33222</v>
      </c>
      <c r="BP41" s="108">
        <v>45551</v>
      </c>
      <c r="BQ41" s="120">
        <v>340.5853752936269</v>
      </c>
      <c r="BR41" s="120">
        <v>-18.91919265460308</v>
      </c>
      <c r="BS41" s="120">
        <v>-1.3025896091484128</v>
      </c>
      <c r="BT41" s="121">
        <v>1859.7463953488373</v>
      </c>
      <c r="BU41" s="120">
        <v>-250.82472335761759</v>
      </c>
      <c r="BV41" s="122">
        <v>37.4775087773628</v>
      </c>
      <c r="BW41" s="117">
        <v>5.4604411412131384</v>
      </c>
      <c r="BX41" s="117">
        <v>-0.41033577478528382</v>
      </c>
      <c r="BY41" s="117">
        <v>0.13042349321057145</v>
      </c>
      <c r="BZ41" s="112">
        <v>0.42564663227928529</v>
      </c>
      <c r="CA41" s="113">
        <v>9.4785211992368668E-3</v>
      </c>
      <c r="CB41" s="123">
        <v>1.0314524114412638E-2</v>
      </c>
    </row>
    <row r="42" spans="1:80" x14ac:dyDescent="0.25">
      <c r="A42" s="105" t="s">
        <v>66</v>
      </c>
      <c r="B42" s="125">
        <v>39359.703409999936</v>
      </c>
      <c r="C42" s="126">
        <v>31143.895570000015</v>
      </c>
      <c r="D42" s="127">
        <v>42763.458890000002</v>
      </c>
      <c r="E42" s="125">
        <v>35023.261810000004</v>
      </c>
      <c r="F42" s="126">
        <v>26844.75763</v>
      </c>
      <c r="G42" s="127">
        <v>39065.594190000003</v>
      </c>
      <c r="H42" s="128">
        <v>1.0946578383529766</v>
      </c>
      <c r="I42" s="129">
        <v>-2.9158202069671013E-2</v>
      </c>
      <c r="J42" s="130">
        <v>-6.5490299292921605E-2</v>
      </c>
      <c r="K42" s="125">
        <v>21590.253129999997</v>
      </c>
      <c r="L42" s="126">
        <v>17219.584750000002</v>
      </c>
      <c r="M42" s="127">
        <v>25546.697060000002</v>
      </c>
      <c r="N42" s="131">
        <v>0.65394364503329216</v>
      </c>
      <c r="O42" s="132">
        <v>3.7488979927386756E-2</v>
      </c>
      <c r="P42" s="133">
        <v>1.2493087448205764E-2</v>
      </c>
      <c r="Q42" s="125">
        <v>6483.3124200000002</v>
      </c>
      <c r="R42" s="126">
        <v>4301.2037099999998</v>
      </c>
      <c r="S42" s="127">
        <v>6157.27862</v>
      </c>
      <c r="T42" s="131">
        <v>0.15761384787988553</v>
      </c>
      <c r="U42" s="132">
        <v>-2.7500618475982425E-2</v>
      </c>
      <c r="V42" s="133">
        <v>-2.6112422208813824E-3</v>
      </c>
      <c r="W42" s="125">
        <v>4207.3071300000001</v>
      </c>
      <c r="X42" s="126">
        <v>3231.2159799999999</v>
      </c>
      <c r="Y42" s="127">
        <v>4406.4622200000003</v>
      </c>
      <c r="Z42" s="131">
        <v>0.1127964980788124</v>
      </c>
      <c r="AA42" s="132">
        <v>-7.3324365939344549E-3</v>
      </c>
      <c r="AB42" s="133">
        <v>-7.5702425912168858E-3</v>
      </c>
      <c r="AC42" s="125">
        <v>9753.9955100000006</v>
      </c>
      <c r="AD42" s="126">
        <v>6273.7578099999992</v>
      </c>
      <c r="AE42" s="127">
        <v>8426.3415600000008</v>
      </c>
      <c r="AF42" s="126">
        <v>-1327.6539499999999</v>
      </c>
      <c r="AG42" s="127">
        <v>2152.5837500000016</v>
      </c>
      <c r="AH42" s="125">
        <v>0</v>
      </c>
      <c r="AI42" s="126">
        <v>0</v>
      </c>
      <c r="AJ42" s="127">
        <v>0</v>
      </c>
      <c r="AK42" s="126">
        <v>0</v>
      </c>
      <c r="AL42" s="127">
        <v>0</v>
      </c>
      <c r="AM42" s="131">
        <v>0.19704536954494237</v>
      </c>
      <c r="AN42" s="132">
        <v>-5.0771424407876103E-2</v>
      </c>
      <c r="AO42" s="133">
        <v>-4.3988523539816304E-3</v>
      </c>
      <c r="AP42" s="131">
        <v>0</v>
      </c>
      <c r="AQ42" s="132">
        <v>0</v>
      </c>
      <c r="AR42" s="133">
        <v>0</v>
      </c>
      <c r="AS42" s="132">
        <v>0</v>
      </c>
      <c r="AT42" s="132">
        <v>0</v>
      </c>
      <c r="AU42" s="132">
        <v>0</v>
      </c>
      <c r="AV42" s="125">
        <v>22497</v>
      </c>
      <c r="AW42" s="126">
        <v>18087</v>
      </c>
      <c r="AX42" s="127">
        <v>23847</v>
      </c>
      <c r="AY42" s="134">
        <v>200.18</v>
      </c>
      <c r="AZ42" s="135">
        <v>190.79</v>
      </c>
      <c r="BA42" s="127">
        <v>200.95</v>
      </c>
      <c r="BB42" s="134">
        <v>234.59</v>
      </c>
      <c r="BC42" s="135">
        <v>218.43</v>
      </c>
      <c r="BD42" s="127">
        <v>224.56</v>
      </c>
      <c r="BE42" s="137">
        <v>9.88927593928838</v>
      </c>
      <c r="BF42" s="136">
        <v>0.52395472837820023</v>
      </c>
      <c r="BG42" s="136">
        <v>-0.6441202904231691</v>
      </c>
      <c r="BH42" s="137">
        <v>8.8495279657997852</v>
      </c>
      <c r="BI42" s="136">
        <v>0.85792559570728333</v>
      </c>
      <c r="BJ42" s="138">
        <v>-0.35097868011271061</v>
      </c>
      <c r="BK42" s="126">
        <v>589</v>
      </c>
      <c r="BL42" s="126">
        <v>589</v>
      </c>
      <c r="BM42" s="127">
        <v>589</v>
      </c>
      <c r="BN42" s="125">
        <v>87849</v>
      </c>
      <c r="BO42" s="126">
        <v>68363</v>
      </c>
      <c r="BP42" s="127">
        <v>90876</v>
      </c>
      <c r="BQ42" s="139">
        <v>429.87801168625384</v>
      </c>
      <c r="BR42" s="139">
        <v>31.202308946325047</v>
      </c>
      <c r="BS42" s="139">
        <v>37.198380452984395</v>
      </c>
      <c r="BT42" s="140">
        <v>1638.1764662221665</v>
      </c>
      <c r="BU42" s="139">
        <v>81.379479512827402</v>
      </c>
      <c r="BV42" s="141">
        <v>153.97468427933472</v>
      </c>
      <c r="BW42" s="136">
        <v>3.8107938105422066</v>
      </c>
      <c r="BX42" s="136">
        <v>-9.4126845545271731E-2</v>
      </c>
      <c r="BY42" s="136">
        <v>3.1117800148000807E-2</v>
      </c>
      <c r="BZ42" s="131">
        <v>0.42386984831806562</v>
      </c>
      <c r="CA42" s="132">
        <v>1.5241339352323857E-2</v>
      </c>
      <c r="CB42" s="142">
        <v>-1.2811184288263888E-3</v>
      </c>
    </row>
    <row r="43" spans="1:80" x14ac:dyDescent="0.25">
      <c r="A43" s="105" t="s">
        <v>67</v>
      </c>
      <c r="B43" s="125">
        <v>17808.521120000001</v>
      </c>
      <c r="C43" s="126">
        <v>12930.971870000003</v>
      </c>
      <c r="D43" s="127">
        <v>17623.074710000001</v>
      </c>
      <c r="E43" s="125">
        <v>19093.7274</v>
      </c>
      <c r="F43" s="126">
        <v>12363.885809999998</v>
      </c>
      <c r="G43" s="127">
        <v>17430.912499999999</v>
      </c>
      <c r="H43" s="128">
        <v>1.0110242197590058</v>
      </c>
      <c r="I43" s="129">
        <v>7.8334611966658141E-2</v>
      </c>
      <c r="J43" s="130">
        <v>-3.48421097036411E-2</v>
      </c>
      <c r="K43" s="125">
        <v>13007.603739999999</v>
      </c>
      <c r="L43" s="126">
        <v>8552.6230999999989</v>
      </c>
      <c r="M43" s="127">
        <v>11957.497809999999</v>
      </c>
      <c r="N43" s="131">
        <v>0.6859937946450021</v>
      </c>
      <c r="O43" s="132">
        <v>4.7436925826882526E-3</v>
      </c>
      <c r="P43" s="133">
        <v>-5.7485290411789514E-3</v>
      </c>
      <c r="Q43" s="125">
        <v>2320.20901</v>
      </c>
      <c r="R43" s="126">
        <v>1516.7792600000002</v>
      </c>
      <c r="S43" s="127">
        <v>2120.42101</v>
      </c>
      <c r="T43" s="131">
        <v>0.12164716046850675</v>
      </c>
      <c r="U43" s="132">
        <v>1.3034180899242076E-4</v>
      </c>
      <c r="V43" s="133">
        <v>-1.031039840753506E-3</v>
      </c>
      <c r="W43" s="125">
        <v>3046.2388300000002</v>
      </c>
      <c r="X43" s="126">
        <v>1776.7513800000002</v>
      </c>
      <c r="Y43" s="127">
        <v>2395.0007400000004</v>
      </c>
      <c r="Z43" s="131">
        <v>0.13739961921098512</v>
      </c>
      <c r="AA43" s="132">
        <v>-2.2141719480170602E-2</v>
      </c>
      <c r="AB43" s="133">
        <v>-6.3053136316452429E-3</v>
      </c>
      <c r="AC43" s="125">
        <v>4305.9951300000012</v>
      </c>
      <c r="AD43" s="126">
        <v>4260.8007900000002</v>
      </c>
      <c r="AE43" s="127">
        <v>4931.8584299999993</v>
      </c>
      <c r="AF43" s="126">
        <v>625.86329999999816</v>
      </c>
      <c r="AG43" s="127">
        <v>671.05763999999908</v>
      </c>
      <c r="AH43" s="125">
        <v>0.20887</v>
      </c>
      <c r="AI43" s="126">
        <v>0</v>
      </c>
      <c r="AJ43" s="127">
        <v>0</v>
      </c>
      <c r="AK43" s="126">
        <v>-0.20887</v>
      </c>
      <c r="AL43" s="127">
        <v>0</v>
      </c>
      <c r="AM43" s="131">
        <v>0.27985232492951279</v>
      </c>
      <c r="AN43" s="132">
        <v>3.8058236527409639E-2</v>
      </c>
      <c r="AO43" s="133">
        <v>-4.9651198304120181E-2</v>
      </c>
      <c r="AP43" s="131">
        <v>0</v>
      </c>
      <c r="AQ43" s="132">
        <v>-1.1728654984462853E-5</v>
      </c>
      <c r="AR43" s="133">
        <v>0</v>
      </c>
      <c r="AS43" s="132">
        <v>0</v>
      </c>
      <c r="AT43" s="132">
        <v>-1.0939194617390422E-5</v>
      </c>
      <c r="AU43" s="132">
        <v>0</v>
      </c>
      <c r="AV43" s="125">
        <v>9831</v>
      </c>
      <c r="AW43" s="126">
        <v>7996</v>
      </c>
      <c r="AX43" s="127">
        <v>10460</v>
      </c>
      <c r="AY43" s="134">
        <v>94</v>
      </c>
      <c r="AZ43" s="135">
        <v>102</v>
      </c>
      <c r="BA43" s="127">
        <v>102</v>
      </c>
      <c r="BB43" s="134">
        <v>173</v>
      </c>
      <c r="BC43" s="135">
        <v>150</v>
      </c>
      <c r="BD43" s="127">
        <v>150</v>
      </c>
      <c r="BE43" s="137">
        <v>8.5457516339869279</v>
      </c>
      <c r="BF43" s="136">
        <v>-0.16967389792796617</v>
      </c>
      <c r="BG43" s="136">
        <v>-0.1644880174291945</v>
      </c>
      <c r="BH43" s="137">
        <v>5.8111111111111109</v>
      </c>
      <c r="BI43" s="136">
        <v>1.075561978163134</v>
      </c>
      <c r="BJ43" s="138">
        <v>-0.11185185185185187</v>
      </c>
      <c r="BK43" s="126">
        <v>333</v>
      </c>
      <c r="BL43" s="126">
        <v>277</v>
      </c>
      <c r="BM43" s="127">
        <v>276</v>
      </c>
      <c r="BN43" s="125">
        <v>49741</v>
      </c>
      <c r="BO43" s="126">
        <v>37927</v>
      </c>
      <c r="BP43" s="127">
        <v>54979</v>
      </c>
      <c r="BQ43" s="139">
        <v>317.04673602648285</v>
      </c>
      <c r="BR43" s="139">
        <v>-66.816222096594686</v>
      </c>
      <c r="BS43" s="139">
        <v>-8.944927168602419</v>
      </c>
      <c r="BT43" s="140">
        <v>1666.4352294455066</v>
      </c>
      <c r="BU43" s="139">
        <v>-275.7606204171725</v>
      </c>
      <c r="BV43" s="141">
        <v>120.17637376766788</v>
      </c>
      <c r="BW43" s="136">
        <v>5.2561185468451246</v>
      </c>
      <c r="BX43" s="136">
        <v>0.19651118238576171</v>
      </c>
      <c r="BY43" s="136">
        <v>0.51287192353346889</v>
      </c>
      <c r="BZ43" s="131">
        <v>0.54725075648988697</v>
      </c>
      <c r="CA43" s="132">
        <v>0.13801138012722292</v>
      </c>
      <c r="CB43" s="142">
        <v>4.5710179137035234E-2</v>
      </c>
    </row>
    <row r="44" spans="1:80" x14ac:dyDescent="0.25">
      <c r="A44" s="105" t="s">
        <v>68</v>
      </c>
      <c r="B44" s="125">
        <v>54032.737859999987</v>
      </c>
      <c r="C44" s="126">
        <v>41406.750639999991</v>
      </c>
      <c r="D44" s="127">
        <v>56284.514679999949</v>
      </c>
      <c r="E44" s="125">
        <v>50600.377120000012</v>
      </c>
      <c r="F44" s="126">
        <v>38899.765249999989</v>
      </c>
      <c r="G44" s="127">
        <v>54368.303930000002</v>
      </c>
      <c r="H44" s="128">
        <v>1.0352449977558082</v>
      </c>
      <c r="I44" s="129">
        <v>-3.2587712894945442E-2</v>
      </c>
      <c r="J44" s="130">
        <v>-2.9202316357481939E-2</v>
      </c>
      <c r="K44" s="125">
        <v>31956.946720000007</v>
      </c>
      <c r="L44" s="126">
        <v>24871.949249999998</v>
      </c>
      <c r="M44" s="127">
        <v>34371.834170000002</v>
      </c>
      <c r="N44" s="131">
        <v>0.63220353929477457</v>
      </c>
      <c r="O44" s="132">
        <v>6.4803439777871841E-4</v>
      </c>
      <c r="P44" s="133">
        <v>-7.1820479999972209E-3</v>
      </c>
      <c r="Q44" s="125">
        <v>6173.8395999999993</v>
      </c>
      <c r="R44" s="126">
        <v>4381.5984700000008</v>
      </c>
      <c r="S44" s="127">
        <v>6541.9171899999992</v>
      </c>
      <c r="T44" s="131">
        <v>0.12032593840747385</v>
      </c>
      <c r="U44" s="132">
        <v>-1.685792559641075E-3</v>
      </c>
      <c r="V44" s="133">
        <v>7.6877658673451671E-3</v>
      </c>
      <c r="W44" s="125">
        <v>7834.5158900000006</v>
      </c>
      <c r="X44" s="126">
        <v>6031.4221500000003</v>
      </c>
      <c r="Y44" s="127">
        <v>8426.5116999999991</v>
      </c>
      <c r="Z44" s="131">
        <v>0.1549894164594367</v>
      </c>
      <c r="AA44" s="132">
        <v>1.5824056878557813E-4</v>
      </c>
      <c r="AB44" s="133">
        <v>-6.0931819978737867E-5</v>
      </c>
      <c r="AC44" s="125">
        <v>6045.298749999999</v>
      </c>
      <c r="AD44" s="126">
        <v>6084.5989799999998</v>
      </c>
      <c r="AE44" s="127">
        <v>6352.2188500000011</v>
      </c>
      <c r="AF44" s="126">
        <v>306.92010000000209</v>
      </c>
      <c r="AG44" s="127">
        <v>267.61987000000136</v>
      </c>
      <c r="AH44" s="125">
        <v>0</v>
      </c>
      <c r="AI44" s="126">
        <v>0</v>
      </c>
      <c r="AJ44" s="127">
        <v>0</v>
      </c>
      <c r="AK44" s="126">
        <v>0</v>
      </c>
      <c r="AL44" s="127">
        <v>0</v>
      </c>
      <c r="AM44" s="131">
        <v>0.11285908541834133</v>
      </c>
      <c r="AN44" s="132">
        <v>9.769378643250809E-4</v>
      </c>
      <c r="AO44" s="133">
        <v>-3.4087943410385929E-2</v>
      </c>
      <c r="AP44" s="131">
        <v>0</v>
      </c>
      <c r="AQ44" s="132">
        <v>0</v>
      </c>
      <c r="AR44" s="133">
        <v>0</v>
      </c>
      <c r="AS44" s="132">
        <v>0</v>
      </c>
      <c r="AT44" s="132">
        <v>0</v>
      </c>
      <c r="AU44" s="132">
        <v>0</v>
      </c>
      <c r="AV44" s="125">
        <v>25499</v>
      </c>
      <c r="AW44" s="126">
        <v>20047</v>
      </c>
      <c r="AX44" s="127">
        <v>26496</v>
      </c>
      <c r="AY44" s="134">
        <v>196.41000000000003</v>
      </c>
      <c r="AZ44" s="135">
        <v>201.13</v>
      </c>
      <c r="BA44" s="127">
        <v>202.14</v>
      </c>
      <c r="BB44" s="134">
        <v>399.70999999999992</v>
      </c>
      <c r="BC44" s="135">
        <v>398.58000000000004</v>
      </c>
      <c r="BD44" s="127">
        <v>399.83</v>
      </c>
      <c r="BE44" s="137">
        <v>10.923122588305135</v>
      </c>
      <c r="BF44" s="136">
        <v>0.10434214603301939</v>
      </c>
      <c r="BG44" s="136">
        <v>-0.1515278588904323</v>
      </c>
      <c r="BH44" s="137">
        <v>5.5223469974739272</v>
      </c>
      <c r="BI44" s="136">
        <v>0.20620112504975197</v>
      </c>
      <c r="BJ44" s="138">
        <v>-6.6103111524126845E-2</v>
      </c>
      <c r="BK44" s="126">
        <v>516</v>
      </c>
      <c r="BL44" s="126">
        <v>516</v>
      </c>
      <c r="BM44" s="127">
        <v>516</v>
      </c>
      <c r="BN44" s="125">
        <v>114396</v>
      </c>
      <c r="BO44" s="126">
        <v>86753</v>
      </c>
      <c r="BP44" s="127">
        <v>115046</v>
      </c>
      <c r="BQ44" s="139">
        <v>472.57882872937779</v>
      </c>
      <c r="BR44" s="139">
        <v>30.252373958231829</v>
      </c>
      <c r="BS44" s="139">
        <v>24.182055707119275</v>
      </c>
      <c r="BT44" s="140">
        <v>2051.9438379378021</v>
      </c>
      <c r="BU44" s="139">
        <v>67.537503571747948</v>
      </c>
      <c r="BV44" s="141">
        <v>111.51558183963311</v>
      </c>
      <c r="BW44" s="136">
        <v>4.3420138888888893</v>
      </c>
      <c r="BX44" s="136">
        <v>-0.14427969125150852</v>
      </c>
      <c r="BY44" s="136">
        <v>1.4533467878264261E-2</v>
      </c>
      <c r="BZ44" s="131">
        <v>0.61252023170627823</v>
      </c>
      <c r="CA44" s="132">
        <v>5.1293428881832304E-3</v>
      </c>
      <c r="CB44" s="142">
        <v>-3.3258085583667274E-3</v>
      </c>
    </row>
    <row r="45" spans="1:80" x14ac:dyDescent="0.25">
      <c r="A45" s="105" t="s">
        <v>69</v>
      </c>
      <c r="B45" s="125">
        <v>26869.585460000009</v>
      </c>
      <c r="C45" s="126">
        <v>18467.510840000017</v>
      </c>
      <c r="D45" s="127">
        <v>24898.297960000011</v>
      </c>
      <c r="E45" s="125">
        <v>26738.537840000005</v>
      </c>
      <c r="F45" s="126">
        <v>18306.36376</v>
      </c>
      <c r="G45" s="127">
        <v>24868.931479999999</v>
      </c>
      <c r="H45" s="128">
        <v>1.0011808500909509</v>
      </c>
      <c r="I45" s="129">
        <v>-3.7202264295446152E-3</v>
      </c>
      <c r="J45" s="130">
        <v>-7.6219401361354855E-3</v>
      </c>
      <c r="K45" s="125">
        <v>13786.748020000001</v>
      </c>
      <c r="L45" s="126">
        <v>10843.108330000001</v>
      </c>
      <c r="M45" s="127">
        <v>14926.475399999999</v>
      </c>
      <c r="N45" s="131">
        <v>0.60020573911686215</v>
      </c>
      <c r="O45" s="132">
        <v>8.4592353579547419E-2</v>
      </c>
      <c r="P45" s="133">
        <v>7.8921331951582463E-3</v>
      </c>
      <c r="Q45" s="125">
        <v>4683.3761400000003</v>
      </c>
      <c r="R45" s="126">
        <v>3346.5136699999998</v>
      </c>
      <c r="S45" s="127">
        <v>4648.1721200000011</v>
      </c>
      <c r="T45" s="131">
        <v>0.18690678864663474</v>
      </c>
      <c r="U45" s="132">
        <v>1.1752254467364165E-2</v>
      </c>
      <c r="V45" s="133">
        <v>4.1007593404630283E-3</v>
      </c>
      <c r="W45" s="125">
        <v>6442.8772200000003</v>
      </c>
      <c r="X45" s="126">
        <v>2777.3147600000002</v>
      </c>
      <c r="Y45" s="127">
        <v>3488.6885499999999</v>
      </c>
      <c r="Z45" s="131">
        <v>0.14028300945722819</v>
      </c>
      <c r="AA45" s="132">
        <v>-0.10067546248889522</v>
      </c>
      <c r="AB45" s="133">
        <v>-1.1430066739177513E-2</v>
      </c>
      <c r="AC45" s="125">
        <v>7388.2639100000006</v>
      </c>
      <c r="AD45" s="126">
        <v>5710.6890700000004</v>
      </c>
      <c r="AE45" s="127">
        <v>5926.7296200000001</v>
      </c>
      <c r="AF45" s="126">
        <v>-1461.5342900000005</v>
      </c>
      <c r="AG45" s="127">
        <v>216.04054999999971</v>
      </c>
      <c r="AH45" s="125">
        <v>16.067139999999998</v>
      </c>
      <c r="AI45" s="126">
        <v>0</v>
      </c>
      <c r="AJ45" s="127">
        <v>0</v>
      </c>
      <c r="AK45" s="126">
        <v>-16.067139999999998</v>
      </c>
      <c r="AL45" s="127">
        <v>0</v>
      </c>
      <c r="AM45" s="131">
        <v>0.23803754094040883</v>
      </c>
      <c r="AN45" s="132">
        <v>-3.6930002604269235E-2</v>
      </c>
      <c r="AO45" s="133">
        <v>-7.1191413599086401E-2</v>
      </c>
      <c r="AP45" s="131">
        <v>0</v>
      </c>
      <c r="AQ45" s="132">
        <v>-5.9796754303927373E-4</v>
      </c>
      <c r="AR45" s="133">
        <v>0</v>
      </c>
      <c r="AS45" s="132">
        <v>0</v>
      </c>
      <c r="AT45" s="132">
        <v>-6.0089822772448184E-4</v>
      </c>
      <c r="AU45" s="132">
        <v>0</v>
      </c>
      <c r="AV45" s="125">
        <v>13537</v>
      </c>
      <c r="AW45" s="126">
        <v>10305</v>
      </c>
      <c r="AX45" s="127">
        <v>13597</v>
      </c>
      <c r="AY45" s="134">
        <v>103</v>
      </c>
      <c r="AZ45" s="135">
        <v>96</v>
      </c>
      <c r="BA45" s="127">
        <v>97</v>
      </c>
      <c r="BB45" s="134">
        <v>198</v>
      </c>
      <c r="BC45" s="135">
        <v>193</v>
      </c>
      <c r="BD45" s="127">
        <v>193</v>
      </c>
      <c r="BE45" s="137">
        <v>11.68127147766323</v>
      </c>
      <c r="BF45" s="136">
        <v>0.72900610549494615</v>
      </c>
      <c r="BG45" s="136">
        <v>-0.24581185567010344</v>
      </c>
      <c r="BH45" s="137">
        <v>5.8708981001727123</v>
      </c>
      <c r="BI45" s="136">
        <v>0.17350752778214051</v>
      </c>
      <c r="BJ45" s="138">
        <v>-6.1744386873919588E-2</v>
      </c>
      <c r="BK45" s="126">
        <v>304</v>
      </c>
      <c r="BL45" s="126">
        <v>304</v>
      </c>
      <c r="BM45" s="127">
        <v>304</v>
      </c>
      <c r="BN45" s="125">
        <v>66137</v>
      </c>
      <c r="BO45" s="126">
        <v>48491</v>
      </c>
      <c r="BP45" s="127">
        <v>64148</v>
      </c>
      <c r="BQ45" s="139">
        <v>387.68054311903722</v>
      </c>
      <c r="BR45" s="139">
        <v>-16.609609745471346</v>
      </c>
      <c r="BS45" s="139">
        <v>10.159688527463516</v>
      </c>
      <c r="BT45" s="140">
        <v>1829.001359123336</v>
      </c>
      <c r="BU45" s="139">
        <v>-146.21751064101386</v>
      </c>
      <c r="BV45" s="141">
        <v>52.546845780298554</v>
      </c>
      <c r="BW45" s="136">
        <v>4.717805398249614</v>
      </c>
      <c r="BX45" s="136">
        <v>-0.16784134770591574</v>
      </c>
      <c r="BY45" s="136">
        <v>1.2225582626130382E-2</v>
      </c>
      <c r="BZ45" s="131">
        <v>0.57970647773279349</v>
      </c>
      <c r="CA45" s="132">
        <v>-1.6337141589484849E-2</v>
      </c>
      <c r="CB45" s="142">
        <v>-4.5787545787545625E-3</v>
      </c>
    </row>
    <row r="46" spans="1:80" x14ac:dyDescent="0.25">
      <c r="A46" s="105" t="s">
        <v>70</v>
      </c>
      <c r="B46" s="125">
        <v>32255.851999999984</v>
      </c>
      <c r="C46" s="126">
        <v>27757.797999999999</v>
      </c>
      <c r="D46" s="127">
        <v>38769.830999999984</v>
      </c>
      <c r="E46" s="125">
        <v>34515.885999999999</v>
      </c>
      <c r="F46" s="126">
        <v>25859.601999999999</v>
      </c>
      <c r="G46" s="127">
        <v>36473.955000000002</v>
      </c>
      <c r="H46" s="128">
        <v>1.0629456279144935</v>
      </c>
      <c r="I46" s="129">
        <v>0.12842370951436943</v>
      </c>
      <c r="J46" s="130">
        <v>-1.0458286035922137E-2</v>
      </c>
      <c r="K46" s="125">
        <v>23950.696</v>
      </c>
      <c r="L46" s="126">
        <v>18071.468000000001</v>
      </c>
      <c r="M46" s="127">
        <v>25563.276000000002</v>
      </c>
      <c r="N46" s="131">
        <v>0.70086383557801724</v>
      </c>
      <c r="O46" s="132">
        <v>6.9602805599018325E-3</v>
      </c>
      <c r="P46" s="133">
        <v>2.0337453082597268E-3</v>
      </c>
      <c r="Q46" s="125">
        <v>3977.5949999999998</v>
      </c>
      <c r="R46" s="126">
        <v>2841.7179999999998</v>
      </c>
      <c r="S46" s="127">
        <v>4029.0030000000002</v>
      </c>
      <c r="T46" s="131">
        <v>0.11046246561416222</v>
      </c>
      <c r="U46" s="132">
        <v>-4.7770794463354305E-3</v>
      </c>
      <c r="V46" s="133">
        <v>5.722205902828903E-4</v>
      </c>
      <c r="W46" s="125">
        <v>5139.5200000000004</v>
      </c>
      <c r="X46" s="126">
        <v>3745.9679999999998</v>
      </c>
      <c r="Y46" s="127">
        <v>5095.9049999999997</v>
      </c>
      <c r="Z46" s="131">
        <v>0.13971352983245167</v>
      </c>
      <c r="AA46" s="132">
        <v>-9.1894999202830896E-3</v>
      </c>
      <c r="AB46" s="133">
        <v>-5.1443840673832952E-3</v>
      </c>
      <c r="AC46" s="125">
        <v>6961.5339199999999</v>
      </c>
      <c r="AD46" s="126">
        <v>6536.2553200000002</v>
      </c>
      <c r="AE46" s="127">
        <v>7612.8943200000003</v>
      </c>
      <c r="AF46" s="126">
        <v>651.36040000000048</v>
      </c>
      <c r="AG46" s="127">
        <v>1076.6390000000001</v>
      </c>
      <c r="AH46" s="125">
        <v>504.185</v>
      </c>
      <c r="AI46" s="126">
        <v>0</v>
      </c>
      <c r="AJ46" s="127">
        <v>0</v>
      </c>
      <c r="AK46" s="126">
        <v>-504.185</v>
      </c>
      <c r="AL46" s="127">
        <v>0</v>
      </c>
      <c r="AM46" s="131">
        <v>0.19636129752538781</v>
      </c>
      <c r="AN46" s="132">
        <v>-1.9461056818252026E-2</v>
      </c>
      <c r="AO46" s="133">
        <v>-3.9113264253612112E-2</v>
      </c>
      <c r="AP46" s="131">
        <v>0</v>
      </c>
      <c r="AQ46" s="132">
        <v>-1.5630807085796408E-2</v>
      </c>
      <c r="AR46" s="133">
        <v>0</v>
      </c>
      <c r="AS46" s="132">
        <v>0</v>
      </c>
      <c r="AT46" s="132">
        <v>-1.4607331823960713E-2</v>
      </c>
      <c r="AU46" s="132">
        <v>0</v>
      </c>
      <c r="AV46" s="125">
        <v>18804</v>
      </c>
      <c r="AW46" s="126">
        <v>17735</v>
      </c>
      <c r="AX46" s="127">
        <v>22198</v>
      </c>
      <c r="AY46" s="134">
        <v>149</v>
      </c>
      <c r="AZ46" s="135">
        <v>151</v>
      </c>
      <c r="BA46" s="127">
        <v>152</v>
      </c>
      <c r="BB46" s="134">
        <v>363</v>
      </c>
      <c r="BC46" s="135">
        <v>348</v>
      </c>
      <c r="BD46" s="127">
        <v>347</v>
      </c>
      <c r="BE46" s="137">
        <v>12.169956140350877</v>
      </c>
      <c r="BF46" s="136">
        <v>1.653177616860944</v>
      </c>
      <c r="BG46" s="136">
        <v>-0.88008065140776992</v>
      </c>
      <c r="BH46" s="137">
        <v>5.3309317963496641</v>
      </c>
      <c r="BI46" s="136">
        <v>1.0141273886361653</v>
      </c>
      <c r="BJ46" s="138">
        <v>-0.33158416789043876</v>
      </c>
      <c r="BK46" s="126">
        <v>504</v>
      </c>
      <c r="BL46" s="126">
        <v>501</v>
      </c>
      <c r="BM46" s="127">
        <v>501</v>
      </c>
      <c r="BN46" s="125">
        <v>101487</v>
      </c>
      <c r="BO46" s="126">
        <v>81461</v>
      </c>
      <c r="BP46" s="127">
        <v>108306</v>
      </c>
      <c r="BQ46" s="139">
        <v>336.76763060218269</v>
      </c>
      <c r="BR46" s="139">
        <v>-3.3339193500279407</v>
      </c>
      <c r="BS46" s="139">
        <v>19.319993082387953</v>
      </c>
      <c r="BT46" s="140">
        <v>1643.1189746824039</v>
      </c>
      <c r="BU46" s="139">
        <v>-192.44186343714523</v>
      </c>
      <c r="BV46" s="141">
        <v>185.00778212531327</v>
      </c>
      <c r="BW46" s="136">
        <v>4.8790882061446981</v>
      </c>
      <c r="BX46" s="136">
        <v>-0.51800815633137098</v>
      </c>
      <c r="BY46" s="136">
        <v>0.2858544875092317</v>
      </c>
      <c r="BZ46" s="131">
        <v>0.59390011186418368</v>
      </c>
      <c r="CA46" s="132">
        <v>4.2220398883100807E-2</v>
      </c>
      <c r="CB46" s="142">
        <v>-1.6925855249209087E-3</v>
      </c>
    </row>
    <row r="47" spans="1:80" x14ac:dyDescent="0.25">
      <c r="A47" s="105" t="s">
        <v>71</v>
      </c>
      <c r="B47" s="125">
        <v>20772.276000000002</v>
      </c>
      <c r="C47" s="126">
        <v>14819.504000000012</v>
      </c>
      <c r="D47" s="127">
        <v>20228.584000000028</v>
      </c>
      <c r="E47" s="125">
        <v>20745.475999999999</v>
      </c>
      <c r="F47" s="126">
        <v>14595.234</v>
      </c>
      <c r="G47" s="127">
        <v>20129.77</v>
      </c>
      <c r="H47" s="128">
        <v>1.004908848933695</v>
      </c>
      <c r="I47" s="129">
        <v>3.6170010146594489E-3</v>
      </c>
      <c r="J47" s="130">
        <v>-1.0457126014018048E-2</v>
      </c>
      <c r="K47" s="125">
        <v>13369.674000000001</v>
      </c>
      <c r="L47" s="126">
        <v>10018.638999999999</v>
      </c>
      <c r="M47" s="127">
        <v>13886.457</v>
      </c>
      <c r="N47" s="131">
        <v>0.68984677917333381</v>
      </c>
      <c r="O47" s="132">
        <v>4.5384632341899267E-2</v>
      </c>
      <c r="P47" s="133">
        <v>3.4145506801147585E-3</v>
      </c>
      <c r="Q47" s="125">
        <v>2599.5540000000001</v>
      </c>
      <c r="R47" s="126">
        <v>1715.9480000000001</v>
      </c>
      <c r="S47" s="127">
        <v>2352.04</v>
      </c>
      <c r="T47" s="131">
        <v>0.11684385862332257</v>
      </c>
      <c r="U47" s="132">
        <v>-8.4631721722108894E-3</v>
      </c>
      <c r="V47" s="133">
        <v>-7.2520536016683346E-4</v>
      </c>
      <c r="W47" s="125">
        <v>4471.2380000000003</v>
      </c>
      <c r="X47" s="126">
        <v>2619.1120000000001</v>
      </c>
      <c r="Y47" s="127">
        <v>3596.453</v>
      </c>
      <c r="Z47" s="131">
        <v>0.17866339257726244</v>
      </c>
      <c r="AA47" s="132">
        <v>-3.6864947191851599E-2</v>
      </c>
      <c r="AB47" s="133">
        <v>-7.8641960115141685E-4</v>
      </c>
      <c r="AC47" s="125">
        <v>2128.4662499999999</v>
      </c>
      <c r="AD47" s="126">
        <v>2193.62023</v>
      </c>
      <c r="AE47" s="127">
        <v>2229.28964</v>
      </c>
      <c r="AF47" s="126">
        <v>100.82339000000002</v>
      </c>
      <c r="AG47" s="127">
        <v>35.669409999999971</v>
      </c>
      <c r="AH47" s="125">
        <v>0</v>
      </c>
      <c r="AI47" s="126">
        <v>0</v>
      </c>
      <c r="AJ47" s="127">
        <v>0</v>
      </c>
      <c r="AK47" s="126">
        <v>0</v>
      </c>
      <c r="AL47" s="127">
        <v>0</v>
      </c>
      <c r="AM47" s="131">
        <v>0.11020492783874526</v>
      </c>
      <c r="AN47" s="132">
        <v>7.7382433983883281E-3</v>
      </c>
      <c r="AO47" s="133">
        <v>-3.7817585600300893E-2</v>
      </c>
      <c r="AP47" s="131">
        <v>0</v>
      </c>
      <c r="AQ47" s="132">
        <v>0</v>
      </c>
      <c r="AR47" s="133">
        <v>0</v>
      </c>
      <c r="AS47" s="132">
        <v>0</v>
      </c>
      <c r="AT47" s="132">
        <v>0</v>
      </c>
      <c r="AU47" s="132">
        <v>0</v>
      </c>
      <c r="AV47" s="125">
        <v>11115</v>
      </c>
      <c r="AW47" s="126">
        <v>8410</v>
      </c>
      <c r="AX47" s="127">
        <v>11234</v>
      </c>
      <c r="AY47" s="134">
        <v>89</v>
      </c>
      <c r="AZ47" s="135">
        <v>92</v>
      </c>
      <c r="BA47" s="127">
        <v>93</v>
      </c>
      <c r="BB47" s="134">
        <v>194</v>
      </c>
      <c r="BC47" s="135">
        <v>184</v>
      </c>
      <c r="BD47" s="127">
        <v>183</v>
      </c>
      <c r="BE47" s="137">
        <v>10.066308243727599</v>
      </c>
      <c r="BF47" s="136">
        <v>-0.34099512705891755</v>
      </c>
      <c r="BG47" s="136">
        <v>-9.069658719027629E-2</v>
      </c>
      <c r="BH47" s="137">
        <v>5.1156648451730424</v>
      </c>
      <c r="BI47" s="136">
        <v>0.34118030909056785</v>
      </c>
      <c r="BJ47" s="138">
        <v>3.7162429714104661E-2</v>
      </c>
      <c r="BK47" s="126">
        <v>306</v>
      </c>
      <c r="BL47" s="126">
        <v>306</v>
      </c>
      <c r="BM47" s="127">
        <v>306</v>
      </c>
      <c r="BN47" s="125">
        <v>54922</v>
      </c>
      <c r="BO47" s="126">
        <v>40309</v>
      </c>
      <c r="BP47" s="127">
        <v>53815</v>
      </c>
      <c r="BQ47" s="139">
        <v>374.05500325188143</v>
      </c>
      <c r="BR47" s="139">
        <v>-3.6711538436358637</v>
      </c>
      <c r="BS47" s="139">
        <v>11.971250243868326</v>
      </c>
      <c r="BT47" s="140">
        <v>1791.8613138686133</v>
      </c>
      <c r="BU47" s="139">
        <v>-74.578272276236021</v>
      </c>
      <c r="BV47" s="141">
        <v>56.399482715224394</v>
      </c>
      <c r="BW47" s="136">
        <v>4.7903685241231972</v>
      </c>
      <c r="BX47" s="136">
        <v>-0.15088203817999624</v>
      </c>
      <c r="BY47" s="136">
        <v>-2.616018088455796E-3</v>
      </c>
      <c r="BZ47" s="131">
        <v>0.48314838756015227</v>
      </c>
      <c r="CA47" s="132">
        <v>-8.5876675925024015E-3</v>
      </c>
      <c r="CB47" s="142">
        <v>6.2546386075795768E-4</v>
      </c>
    </row>
    <row r="48" spans="1:80" x14ac:dyDescent="0.25">
      <c r="A48" s="105" t="s">
        <v>72</v>
      </c>
      <c r="B48" s="125">
        <v>80693.00028023195</v>
      </c>
      <c r="C48" s="126">
        <v>65617.07114</v>
      </c>
      <c r="D48" s="127">
        <v>89418.863420000038</v>
      </c>
      <c r="E48" s="125">
        <v>75771.821530000016</v>
      </c>
      <c r="F48" s="126">
        <v>58298.489379999999</v>
      </c>
      <c r="G48" s="127">
        <v>79808.393979999993</v>
      </c>
      <c r="H48" s="128">
        <v>1.1204192812401215</v>
      </c>
      <c r="I48" s="129">
        <v>5.5471934708620774E-2</v>
      </c>
      <c r="J48" s="130">
        <v>-5.1171063718487009E-3</v>
      </c>
      <c r="K48" s="125">
        <v>39913.350429999999</v>
      </c>
      <c r="L48" s="126">
        <v>31167.113380000003</v>
      </c>
      <c r="M48" s="127">
        <v>41435.276170000005</v>
      </c>
      <c r="N48" s="131">
        <v>0.51918443792245328</v>
      </c>
      <c r="O48" s="132">
        <v>-7.5727341246417668E-3</v>
      </c>
      <c r="P48" s="133">
        <v>-1.5428271797127469E-2</v>
      </c>
      <c r="Q48" s="125">
        <v>5747.95316</v>
      </c>
      <c r="R48" s="126">
        <v>4285.1766499999994</v>
      </c>
      <c r="S48" s="127">
        <v>5799.4314399999994</v>
      </c>
      <c r="T48" s="131">
        <v>7.2666935779378522E-2</v>
      </c>
      <c r="U48" s="132">
        <v>-3.1917811411885377E-3</v>
      </c>
      <c r="V48" s="133">
        <v>-8.3714117994798665E-4</v>
      </c>
      <c r="W48" s="125">
        <v>27997.632970000002</v>
      </c>
      <c r="X48" s="126">
        <v>21066.533490000002</v>
      </c>
      <c r="Y48" s="127">
        <v>29868.523639999999</v>
      </c>
      <c r="Z48" s="131">
        <v>0.37425290938049777</v>
      </c>
      <c r="AA48" s="132">
        <v>4.7536363702135875E-3</v>
      </c>
      <c r="AB48" s="133">
        <v>1.2896488072827839E-2</v>
      </c>
      <c r="AC48" s="125">
        <v>8220.0759999999991</v>
      </c>
      <c r="AD48" s="126">
        <v>8756.3734499999991</v>
      </c>
      <c r="AE48" s="127">
        <v>7754.7656600000009</v>
      </c>
      <c r="AF48" s="126">
        <v>-465.31033999999818</v>
      </c>
      <c r="AG48" s="127">
        <v>-1001.6077899999982</v>
      </c>
      <c r="AH48" s="125">
        <v>0</v>
      </c>
      <c r="AI48" s="126">
        <v>0</v>
      </c>
      <c r="AJ48" s="127">
        <v>0</v>
      </c>
      <c r="AK48" s="126">
        <v>0</v>
      </c>
      <c r="AL48" s="127">
        <v>0</v>
      </c>
      <c r="AM48" s="131">
        <v>8.672404639696546E-2</v>
      </c>
      <c r="AN48" s="132">
        <v>-1.5144467246760593E-2</v>
      </c>
      <c r="AO48" s="133">
        <v>-4.6722529286327058E-2</v>
      </c>
      <c r="AP48" s="131">
        <v>0</v>
      </c>
      <c r="AQ48" s="132">
        <v>0</v>
      </c>
      <c r="AR48" s="133">
        <v>0</v>
      </c>
      <c r="AS48" s="132">
        <v>0</v>
      </c>
      <c r="AT48" s="132">
        <v>0</v>
      </c>
      <c r="AU48" s="132">
        <v>0</v>
      </c>
      <c r="AV48" s="125">
        <v>27717</v>
      </c>
      <c r="AW48" s="126">
        <v>21764</v>
      </c>
      <c r="AX48" s="127">
        <v>28975</v>
      </c>
      <c r="AY48" s="134">
        <v>319.84000000000003</v>
      </c>
      <c r="AZ48" s="135">
        <v>316.10000000000002</v>
      </c>
      <c r="BA48" s="127">
        <v>327.93</v>
      </c>
      <c r="BB48" s="134">
        <v>347.59999999999997</v>
      </c>
      <c r="BC48" s="135">
        <v>346.15999999999997</v>
      </c>
      <c r="BD48" s="127">
        <v>352.7</v>
      </c>
      <c r="BE48" s="137">
        <v>7.3631059474074751</v>
      </c>
      <c r="BF48" s="136">
        <v>0.14152640763759106</v>
      </c>
      <c r="BG48" s="136">
        <v>-0.28707507828762768</v>
      </c>
      <c r="BH48" s="137">
        <v>6.8459975427653346</v>
      </c>
      <c r="BI48" s="136">
        <v>0.20114714000353828</v>
      </c>
      <c r="BJ48" s="138">
        <v>-0.13985357296791712</v>
      </c>
      <c r="BK48" s="126">
        <v>514</v>
      </c>
      <c r="BL48" s="126">
        <v>523</v>
      </c>
      <c r="BM48" s="127">
        <v>527</v>
      </c>
      <c r="BN48" s="125">
        <v>136017</v>
      </c>
      <c r="BO48" s="126">
        <v>100483</v>
      </c>
      <c r="BP48" s="127">
        <v>134072</v>
      </c>
      <c r="BQ48" s="139">
        <v>595.26518572110501</v>
      </c>
      <c r="BR48" s="139">
        <v>38.189073690990995</v>
      </c>
      <c r="BS48" s="139">
        <v>15.082573936026961</v>
      </c>
      <c r="BT48" s="140">
        <v>2754.3880579810179</v>
      </c>
      <c r="BU48" s="139">
        <v>20.621000579422798</v>
      </c>
      <c r="BV48" s="141">
        <v>75.72194053937119</v>
      </c>
      <c r="BW48" s="136">
        <v>4.6271613459879211</v>
      </c>
      <c r="BX48" s="136">
        <v>-0.28018793423721178</v>
      </c>
      <c r="BY48" s="136">
        <v>1.0225121029273865E-2</v>
      </c>
      <c r="BZ48" s="131">
        <v>0.69891778051170839</v>
      </c>
      <c r="CA48" s="132">
        <v>-2.6080886936721837E-2</v>
      </c>
      <c r="CB48" s="142">
        <v>-4.8481794684006596E-3</v>
      </c>
    </row>
    <row r="49" spans="1:80" x14ac:dyDescent="0.25">
      <c r="A49" s="105" t="s">
        <v>73</v>
      </c>
      <c r="B49" s="125">
        <v>46375.457260000003</v>
      </c>
      <c r="C49" s="126">
        <v>37218.994540000043</v>
      </c>
      <c r="D49" s="127">
        <v>51223.322040000057</v>
      </c>
      <c r="E49" s="125">
        <v>42255.77951</v>
      </c>
      <c r="F49" s="126">
        <v>32782.930070000009</v>
      </c>
      <c r="G49" s="127">
        <v>46253.064850000002</v>
      </c>
      <c r="H49" s="128">
        <v>1.1074578994088011</v>
      </c>
      <c r="I49" s="129">
        <v>9.9640702149730309E-3</v>
      </c>
      <c r="J49" s="130">
        <v>-2.7858390517934817E-2</v>
      </c>
      <c r="K49" s="125">
        <v>27882.860250000009</v>
      </c>
      <c r="L49" s="126">
        <v>21530.655920000008</v>
      </c>
      <c r="M49" s="127">
        <v>30594.265749999999</v>
      </c>
      <c r="N49" s="131">
        <v>0.66145380526064745</v>
      </c>
      <c r="O49" s="132">
        <v>1.5947144254774281E-3</v>
      </c>
      <c r="P49" s="133">
        <v>4.6895723496017672E-3</v>
      </c>
      <c r="Q49" s="125">
        <v>5149.2656200000001</v>
      </c>
      <c r="R49" s="126">
        <v>3048.5119399999999</v>
      </c>
      <c r="S49" s="127">
        <v>4162.78496</v>
      </c>
      <c r="T49" s="131">
        <v>9.0000197251793562E-2</v>
      </c>
      <c r="U49" s="132">
        <v>-3.1859242562383941E-2</v>
      </c>
      <c r="V49" s="133">
        <v>-2.9906346686797008E-3</v>
      </c>
      <c r="W49" s="125">
        <v>6603.3543299999992</v>
      </c>
      <c r="X49" s="126">
        <v>5649.3833500000001</v>
      </c>
      <c r="Y49" s="127">
        <v>7840.9365399999997</v>
      </c>
      <c r="Z49" s="131">
        <v>0.16952252927299799</v>
      </c>
      <c r="AA49" s="132">
        <v>1.325149590021904E-2</v>
      </c>
      <c r="AB49" s="133">
        <v>-2.8044511993731425E-3</v>
      </c>
      <c r="AC49" s="125">
        <v>11172.31834</v>
      </c>
      <c r="AD49" s="126">
        <v>9077.0688499999997</v>
      </c>
      <c r="AE49" s="127">
        <v>9281.1955999999991</v>
      </c>
      <c r="AF49" s="126">
        <v>-1891.1227400000007</v>
      </c>
      <c r="AG49" s="127">
        <v>204.12674999999945</v>
      </c>
      <c r="AH49" s="125">
        <v>251.2072500000001</v>
      </c>
      <c r="AI49" s="126">
        <v>0</v>
      </c>
      <c r="AJ49" s="127">
        <v>0</v>
      </c>
      <c r="AK49" s="126">
        <v>-251.2072500000001</v>
      </c>
      <c r="AL49" s="127">
        <v>0</v>
      </c>
      <c r="AM49" s="131">
        <v>0.18119081758797986</v>
      </c>
      <c r="AN49" s="132">
        <v>-5.9719331876711357E-2</v>
      </c>
      <c r="AO49" s="133">
        <v>-6.2691881614027889E-2</v>
      </c>
      <c r="AP49" s="131">
        <v>0</v>
      </c>
      <c r="AQ49" s="132">
        <v>-5.4168145144451799E-3</v>
      </c>
      <c r="AR49" s="133">
        <v>0</v>
      </c>
      <c r="AS49" s="132">
        <v>0</v>
      </c>
      <c r="AT49" s="132">
        <v>-5.9449205034911475E-3</v>
      </c>
      <c r="AU49" s="132">
        <v>0</v>
      </c>
      <c r="AV49" s="125">
        <v>24538</v>
      </c>
      <c r="AW49" s="126">
        <v>19569</v>
      </c>
      <c r="AX49" s="127">
        <v>26141</v>
      </c>
      <c r="AY49" s="134">
        <v>237.32</v>
      </c>
      <c r="AZ49" s="135">
        <v>241.23500000000001</v>
      </c>
      <c r="BA49" s="127">
        <v>244.00291666666669</v>
      </c>
      <c r="BB49" s="134">
        <v>312.09000000000003</v>
      </c>
      <c r="BC49" s="135">
        <v>309.30416666666673</v>
      </c>
      <c r="BD49" s="127">
        <v>306.68958333333342</v>
      </c>
      <c r="BE49" s="137">
        <v>8.9278304391853229</v>
      </c>
      <c r="BF49" s="136">
        <v>0.31147558778917706</v>
      </c>
      <c r="BG49" s="136">
        <v>-8.5510632107538953E-2</v>
      </c>
      <c r="BH49" s="137">
        <v>7.1030018137231572</v>
      </c>
      <c r="BI49" s="136">
        <v>0.55093884043553842</v>
      </c>
      <c r="BJ49" s="138">
        <v>7.324415877185686E-2</v>
      </c>
      <c r="BK49" s="126">
        <v>576</v>
      </c>
      <c r="BL49" s="126">
        <v>575</v>
      </c>
      <c r="BM49" s="127">
        <v>574</v>
      </c>
      <c r="BN49" s="125">
        <v>136968</v>
      </c>
      <c r="BO49" s="126">
        <v>105249</v>
      </c>
      <c r="BP49" s="127">
        <v>141932</v>
      </c>
      <c r="BQ49" s="139">
        <v>325.88186490713866</v>
      </c>
      <c r="BR49" s="139">
        <v>17.37345776094395</v>
      </c>
      <c r="BS49" s="139">
        <v>14.402135218495459</v>
      </c>
      <c r="BT49" s="140">
        <v>1769.3686106116829</v>
      </c>
      <c r="BU49" s="139">
        <v>47.313858390638188</v>
      </c>
      <c r="BV49" s="141">
        <v>94.120510555471128</v>
      </c>
      <c r="BW49" s="136">
        <v>5.4294785968402124</v>
      </c>
      <c r="BX49" s="136">
        <v>-0.15239441644530416</v>
      </c>
      <c r="BY49" s="136">
        <v>5.1125078520421141E-2</v>
      </c>
      <c r="BZ49" s="131">
        <v>0.67930849638166713</v>
      </c>
      <c r="CA49" s="132">
        <v>2.7824478116826978E-2</v>
      </c>
      <c r="CB49" s="142">
        <v>8.825935464323531E-3</v>
      </c>
    </row>
    <row r="50" spans="1:80" x14ac:dyDescent="0.25">
      <c r="A50" s="105" t="s">
        <v>74</v>
      </c>
      <c r="B50" s="125">
        <v>20264.406050000009</v>
      </c>
      <c r="C50" s="126">
        <v>15835.4408</v>
      </c>
      <c r="D50" s="127">
        <v>22873.783719999999</v>
      </c>
      <c r="E50" s="125">
        <v>20153.817979999996</v>
      </c>
      <c r="F50" s="126">
        <v>14982.836029999999</v>
      </c>
      <c r="G50" s="127">
        <v>21952.806509999999</v>
      </c>
      <c r="H50" s="128">
        <v>1.0419525954269435</v>
      </c>
      <c r="I50" s="129">
        <v>3.646539344319244E-2</v>
      </c>
      <c r="J50" s="130">
        <v>-1.4952837449238254E-2</v>
      </c>
      <c r="K50" s="125">
        <v>14110.910240000001</v>
      </c>
      <c r="L50" s="126">
        <v>10583.132659999999</v>
      </c>
      <c r="M50" s="127">
        <v>15818.62621</v>
      </c>
      <c r="N50" s="131">
        <v>0.72057421008080491</v>
      </c>
      <c r="O50" s="132">
        <v>2.0413562902031335E-2</v>
      </c>
      <c r="P50" s="133">
        <v>1.4223780909085493E-2</v>
      </c>
      <c r="Q50" s="125">
        <v>2989.3014500000004</v>
      </c>
      <c r="R50" s="126">
        <v>1846.8969500000003</v>
      </c>
      <c r="S50" s="127">
        <v>2651.3265799999999</v>
      </c>
      <c r="T50" s="131">
        <v>0.12077392377107961</v>
      </c>
      <c r="U50" s="132">
        <v>-2.755040132536056E-2</v>
      </c>
      <c r="V50" s="133">
        <v>-2.493590223065098E-3</v>
      </c>
      <c r="W50" s="125">
        <v>2310.1029600000002</v>
      </c>
      <c r="X50" s="126">
        <v>1930.51991</v>
      </c>
      <c r="Y50" s="127">
        <v>2627.6554499999997</v>
      </c>
      <c r="Z50" s="131">
        <v>0.1196956502487754</v>
      </c>
      <c r="AA50" s="132">
        <v>5.0720606990199979E-3</v>
      </c>
      <c r="AB50" s="133">
        <v>-9.1531141730294696E-3</v>
      </c>
      <c r="AC50" s="125">
        <v>5343.9090500000002</v>
      </c>
      <c r="AD50" s="126">
        <v>4322.6499699999986</v>
      </c>
      <c r="AE50" s="127">
        <v>4638.4385999999995</v>
      </c>
      <c r="AF50" s="126">
        <v>-705.47045000000071</v>
      </c>
      <c r="AG50" s="127">
        <v>315.78863000000092</v>
      </c>
      <c r="AH50" s="125">
        <v>2187.3883500000002</v>
      </c>
      <c r="AI50" s="126">
        <v>1161.2798799999998</v>
      </c>
      <c r="AJ50" s="127">
        <v>884.57015999999999</v>
      </c>
      <c r="AK50" s="126">
        <v>-1302.8181900000002</v>
      </c>
      <c r="AL50" s="127">
        <v>-276.70971999999983</v>
      </c>
      <c r="AM50" s="131">
        <v>0.20278405430336907</v>
      </c>
      <c r="AN50" s="132">
        <v>-6.0925083621253123E-2</v>
      </c>
      <c r="AO50" s="133">
        <v>-7.0189083899389298E-2</v>
      </c>
      <c r="AP50" s="131">
        <v>3.8671789977036644E-2</v>
      </c>
      <c r="AQ50" s="132">
        <v>-6.9270596520888822E-2</v>
      </c>
      <c r="AR50" s="133">
        <v>-3.4662441426234411E-2</v>
      </c>
      <c r="AS50" s="132">
        <v>4.0294171936378992E-2</v>
      </c>
      <c r="AT50" s="132">
        <v>-6.8240516238868718E-2</v>
      </c>
      <c r="AU50" s="132">
        <v>-3.7213175649537286E-2</v>
      </c>
      <c r="AV50" s="125">
        <v>11091</v>
      </c>
      <c r="AW50" s="126">
        <v>9647</v>
      </c>
      <c r="AX50" s="127">
        <v>12698</v>
      </c>
      <c r="AY50" s="134">
        <v>106.9</v>
      </c>
      <c r="AZ50" s="135">
        <v>103.24</v>
      </c>
      <c r="BA50" s="127">
        <v>103.75000000000001</v>
      </c>
      <c r="BB50" s="134">
        <v>222.89</v>
      </c>
      <c r="BC50" s="135">
        <v>217.37</v>
      </c>
      <c r="BD50" s="127">
        <v>216.5</v>
      </c>
      <c r="BE50" s="137">
        <v>10.199196787148592</v>
      </c>
      <c r="BF50" s="136">
        <v>1.5532660107220266</v>
      </c>
      <c r="BG50" s="136">
        <v>-0.18329923076005628</v>
      </c>
      <c r="BH50" s="137">
        <v>4.8876058506543494</v>
      </c>
      <c r="BI50" s="136">
        <v>0.74094157679728934</v>
      </c>
      <c r="BJ50" s="138">
        <v>-4.3566293104627896E-2</v>
      </c>
      <c r="BK50" s="126">
        <v>404.83</v>
      </c>
      <c r="BL50" s="126">
        <v>393</v>
      </c>
      <c r="BM50" s="127">
        <v>393.08</v>
      </c>
      <c r="BN50" s="125">
        <v>61252</v>
      </c>
      <c r="BO50" s="126">
        <v>51200</v>
      </c>
      <c r="BP50" s="127">
        <v>68091</v>
      </c>
      <c r="BQ50" s="139">
        <v>322.40393752478298</v>
      </c>
      <c r="BR50" s="139">
        <v>-6.6272448039572396</v>
      </c>
      <c r="BS50" s="139">
        <v>29.770421313845475</v>
      </c>
      <c r="BT50" s="140">
        <v>1728.8396999527483</v>
      </c>
      <c r="BU50" s="139">
        <v>-88.29292830439681</v>
      </c>
      <c r="BV50" s="141">
        <v>175.73137301173051</v>
      </c>
      <c r="BW50" s="136">
        <v>5.3623405260670971</v>
      </c>
      <c r="BX50" s="136">
        <v>-0.16033551757188924</v>
      </c>
      <c r="BY50" s="136">
        <v>5.499109100956634E-2</v>
      </c>
      <c r="BZ50" s="131">
        <v>0.47589087924388629</v>
      </c>
      <c r="CA50" s="132">
        <v>6.1362068063546438E-2</v>
      </c>
      <c r="CB50" s="142">
        <v>-1.3248651474306317E-3</v>
      </c>
    </row>
    <row r="51" spans="1:80" x14ac:dyDescent="0.25">
      <c r="A51" s="105" t="s">
        <v>75</v>
      </c>
      <c r="B51" s="125">
        <v>33884.09007999998</v>
      </c>
      <c r="C51" s="126">
        <v>26219.178020000014</v>
      </c>
      <c r="D51" s="127">
        <v>35375.096469999989</v>
      </c>
      <c r="E51" s="125">
        <v>29897.14489</v>
      </c>
      <c r="F51" s="126">
        <v>22430.442139999999</v>
      </c>
      <c r="G51" s="127">
        <v>31439.672210000004</v>
      </c>
      <c r="H51" s="128">
        <v>1.1251738324023699</v>
      </c>
      <c r="I51" s="129">
        <v>-8.1815500152178089E-3</v>
      </c>
      <c r="J51" s="130">
        <v>-4.3736608878838679E-2</v>
      </c>
      <c r="K51" s="125">
        <v>16959.46039</v>
      </c>
      <c r="L51" s="126">
        <v>15260.419139999998</v>
      </c>
      <c r="M51" s="127">
        <v>20967.675950000004</v>
      </c>
      <c r="N51" s="131">
        <v>0.66691776587068941</v>
      </c>
      <c r="O51" s="132">
        <v>9.9657565861671071E-2</v>
      </c>
      <c r="P51" s="133">
        <v>-1.3426341693121624E-2</v>
      </c>
      <c r="Q51" s="125">
        <v>4445.3024999999998</v>
      </c>
      <c r="R51" s="126">
        <v>2856.3420000000001</v>
      </c>
      <c r="S51" s="127">
        <v>4201.9030000000002</v>
      </c>
      <c r="T51" s="131">
        <v>0.13364970766659273</v>
      </c>
      <c r="U51" s="132">
        <v>-1.5036814620251637E-2</v>
      </c>
      <c r="V51" s="133">
        <v>6.3075009382504432E-3</v>
      </c>
      <c r="W51" s="125">
        <v>4644.9889999999996</v>
      </c>
      <c r="X51" s="126">
        <v>3045.6489999999999</v>
      </c>
      <c r="Y51" s="127">
        <v>4308.1840000000002</v>
      </c>
      <c r="Z51" s="131">
        <v>0.13703018184234433</v>
      </c>
      <c r="AA51" s="132">
        <v>-1.8335456485001622E-2</v>
      </c>
      <c r="AB51" s="133">
        <v>1.2482395609337282E-3</v>
      </c>
      <c r="AC51" s="125">
        <v>4444.2733899999994</v>
      </c>
      <c r="AD51" s="126">
        <v>4401.4133300000003</v>
      </c>
      <c r="AE51" s="127">
        <v>5117.0361600000006</v>
      </c>
      <c r="AF51" s="126">
        <v>672.76277000000118</v>
      </c>
      <c r="AG51" s="127">
        <v>715.62283000000025</v>
      </c>
      <c r="AH51" s="125">
        <v>0</v>
      </c>
      <c r="AI51" s="126">
        <v>0</v>
      </c>
      <c r="AJ51" s="127">
        <v>0</v>
      </c>
      <c r="AK51" s="126">
        <v>0</v>
      </c>
      <c r="AL51" s="127">
        <v>0</v>
      </c>
      <c r="AM51" s="131">
        <v>0.14465080439680289</v>
      </c>
      <c r="AN51" s="132">
        <v>1.3489737963939652E-2</v>
      </c>
      <c r="AO51" s="133">
        <v>-2.3219192391143617E-2</v>
      </c>
      <c r="AP51" s="131">
        <v>0</v>
      </c>
      <c r="AQ51" s="132">
        <v>0</v>
      </c>
      <c r="AR51" s="133">
        <v>0</v>
      </c>
      <c r="AS51" s="132">
        <v>0</v>
      </c>
      <c r="AT51" s="132">
        <v>0</v>
      </c>
      <c r="AU51" s="132">
        <v>0</v>
      </c>
      <c r="AV51" s="125">
        <v>20504</v>
      </c>
      <c r="AW51" s="126">
        <v>16726</v>
      </c>
      <c r="AX51" s="127">
        <v>22451</v>
      </c>
      <c r="AY51" s="134">
        <v>149.51999999999998</v>
      </c>
      <c r="AZ51" s="135">
        <v>154.31</v>
      </c>
      <c r="BA51" s="127">
        <v>153.51</v>
      </c>
      <c r="BB51" s="134">
        <v>288.81</v>
      </c>
      <c r="BC51" s="135">
        <v>290.66000000000003</v>
      </c>
      <c r="BD51" s="127">
        <v>286.40000000000003</v>
      </c>
      <c r="BE51" s="137">
        <v>12.187588213580007</v>
      </c>
      <c r="BF51" s="136">
        <v>0.75990852747335147</v>
      </c>
      <c r="BG51" s="136">
        <v>0.14401071086181361</v>
      </c>
      <c r="BH51" s="137">
        <v>6.5325302607076345</v>
      </c>
      <c r="BI51" s="136">
        <v>0.61629928994254168</v>
      </c>
      <c r="BJ51" s="138">
        <v>0.13865272529015638</v>
      </c>
      <c r="BK51" s="126">
        <v>373</v>
      </c>
      <c r="BL51" s="126">
        <v>373</v>
      </c>
      <c r="BM51" s="127">
        <v>373</v>
      </c>
      <c r="BN51" s="125">
        <v>91328</v>
      </c>
      <c r="BO51" s="126">
        <v>70617</v>
      </c>
      <c r="BP51" s="127">
        <v>95292</v>
      </c>
      <c r="BQ51" s="139">
        <v>329.92981792805278</v>
      </c>
      <c r="BR51" s="139">
        <v>2.5696995634767177</v>
      </c>
      <c r="BS51" s="139">
        <v>12.294657272686493</v>
      </c>
      <c r="BT51" s="140">
        <v>1400.3684561934883</v>
      </c>
      <c r="BU51" s="139">
        <v>-57.744345698825327</v>
      </c>
      <c r="BV51" s="141">
        <v>59.316074273124741</v>
      </c>
      <c r="BW51" s="136">
        <v>4.2444434546345375</v>
      </c>
      <c r="BX51" s="136">
        <v>-0.2097118321387752</v>
      </c>
      <c r="BY51" s="136">
        <v>2.2453738025665082E-2</v>
      </c>
      <c r="BZ51" s="131">
        <v>0.70185310667884393</v>
      </c>
      <c r="CA51" s="132">
        <v>3.1038901236117411E-2</v>
      </c>
      <c r="CB51" s="142">
        <v>8.3669681524908279E-3</v>
      </c>
    </row>
    <row r="52" spans="1:80" x14ac:dyDescent="0.25">
      <c r="A52" s="105" t="s">
        <v>76</v>
      </c>
      <c r="B52" s="125">
        <v>34045.66951</v>
      </c>
      <c r="C52" s="126">
        <v>26050.272430000001</v>
      </c>
      <c r="D52" s="127">
        <v>35840.071489999995</v>
      </c>
      <c r="E52" s="125">
        <v>33796.467069999992</v>
      </c>
      <c r="F52" s="126">
        <v>23405.650799999999</v>
      </c>
      <c r="G52" s="127">
        <v>33395.299500000001</v>
      </c>
      <c r="H52" s="128">
        <v>1.0732070688571005</v>
      </c>
      <c r="I52" s="129">
        <v>6.5833444877888336E-2</v>
      </c>
      <c r="J52" s="130">
        <v>-3.9783663705653227E-2</v>
      </c>
      <c r="K52" s="125">
        <v>21201.408930000001</v>
      </c>
      <c r="L52" s="126">
        <v>15141.476070000002</v>
      </c>
      <c r="M52" s="127">
        <v>22000.408780000002</v>
      </c>
      <c r="N52" s="131">
        <v>0.65878758715728847</v>
      </c>
      <c r="O52" s="132">
        <v>3.1461396934885255E-2</v>
      </c>
      <c r="P52" s="133">
        <v>1.1872182010767118E-2</v>
      </c>
      <c r="Q52" s="125">
        <v>4272.7243499999995</v>
      </c>
      <c r="R52" s="126">
        <v>2503.8057399999998</v>
      </c>
      <c r="S52" s="127">
        <v>3418.1659100000002</v>
      </c>
      <c r="T52" s="131">
        <v>0.10235470144533365</v>
      </c>
      <c r="U52" s="132">
        <v>-2.4070476107995759E-2</v>
      </c>
      <c r="V52" s="133">
        <v>-4.6197109046959284E-3</v>
      </c>
      <c r="W52" s="125">
        <v>7021.7936500000005</v>
      </c>
      <c r="X52" s="126">
        <v>4737.8038599999991</v>
      </c>
      <c r="Y52" s="127">
        <v>6534.8878599999998</v>
      </c>
      <c r="Z52" s="131">
        <v>0.19568286429052686</v>
      </c>
      <c r="AA52" s="132">
        <v>-1.2084226732813119E-2</v>
      </c>
      <c r="AB52" s="133">
        <v>-6.7385039715339989E-3</v>
      </c>
      <c r="AC52" s="125">
        <v>7014.1096999999991</v>
      </c>
      <c r="AD52" s="126">
        <v>5698.5689199999997</v>
      </c>
      <c r="AE52" s="127">
        <v>6346.4888900000005</v>
      </c>
      <c r="AF52" s="126">
        <v>-667.62080999999853</v>
      </c>
      <c r="AG52" s="127">
        <v>647.91997000000083</v>
      </c>
      <c r="AH52" s="125">
        <v>0</v>
      </c>
      <c r="AI52" s="126">
        <v>0</v>
      </c>
      <c r="AJ52" s="127">
        <v>0</v>
      </c>
      <c r="AK52" s="126">
        <v>0</v>
      </c>
      <c r="AL52" s="127">
        <v>0</v>
      </c>
      <c r="AM52" s="131">
        <v>0.17707801982958604</v>
      </c>
      <c r="AN52" s="132">
        <v>-2.8942593098580716E-2</v>
      </c>
      <c r="AO52" s="133">
        <v>-4.167473737526442E-2</v>
      </c>
      <c r="AP52" s="131">
        <v>0</v>
      </c>
      <c r="AQ52" s="132">
        <v>0</v>
      </c>
      <c r="AR52" s="133">
        <v>0</v>
      </c>
      <c r="AS52" s="132">
        <v>0</v>
      </c>
      <c r="AT52" s="132">
        <v>0</v>
      </c>
      <c r="AU52" s="132">
        <v>0</v>
      </c>
      <c r="AV52" s="125">
        <v>17258</v>
      </c>
      <c r="AW52" s="126">
        <v>13685</v>
      </c>
      <c r="AX52" s="127">
        <v>18162</v>
      </c>
      <c r="AY52" s="134">
        <v>153.35999999999999</v>
      </c>
      <c r="AZ52" s="135">
        <v>158.38</v>
      </c>
      <c r="BA52" s="127">
        <v>158.73999999999998</v>
      </c>
      <c r="BB52" s="134">
        <v>293.55</v>
      </c>
      <c r="BC52" s="135">
        <v>288.99</v>
      </c>
      <c r="BD52" s="127">
        <v>290.64999999999998</v>
      </c>
      <c r="BE52" s="137">
        <v>9.5344588635504604</v>
      </c>
      <c r="BF52" s="136">
        <v>0.15674194475372794</v>
      </c>
      <c r="BG52" s="136">
        <v>-6.6220234539928313E-2</v>
      </c>
      <c r="BH52" s="137">
        <v>5.2072939962153795</v>
      </c>
      <c r="BI52" s="136">
        <v>0.3080718307694017</v>
      </c>
      <c r="BJ52" s="138">
        <v>-5.4325975256143799E-2</v>
      </c>
      <c r="BK52" s="126">
        <v>400</v>
      </c>
      <c r="BL52" s="126">
        <v>400</v>
      </c>
      <c r="BM52" s="127">
        <v>400</v>
      </c>
      <c r="BN52" s="125">
        <v>97270</v>
      </c>
      <c r="BO52" s="126">
        <v>71074</v>
      </c>
      <c r="BP52" s="127">
        <v>93663</v>
      </c>
      <c r="BQ52" s="139">
        <v>356.54740399090355</v>
      </c>
      <c r="BR52" s="139">
        <v>9.0973467276158431</v>
      </c>
      <c r="BS52" s="139">
        <v>27.233578963467323</v>
      </c>
      <c r="BT52" s="140">
        <v>1838.7457053187975</v>
      </c>
      <c r="BU52" s="139">
        <v>-119.56157652150796</v>
      </c>
      <c r="BV52" s="141">
        <v>128.43143421905324</v>
      </c>
      <c r="BW52" s="136">
        <v>5.1570862239841428</v>
      </c>
      <c r="BX52" s="136">
        <v>-0.479140453498764</v>
      </c>
      <c r="BY52" s="136">
        <v>-3.6483377769601866E-2</v>
      </c>
      <c r="BZ52" s="131">
        <v>0.64328983516483518</v>
      </c>
      <c r="CA52" s="132">
        <v>-2.2943041547493603E-2</v>
      </c>
      <c r="CB52" s="142">
        <v>-7.5709706959706802E-3</v>
      </c>
    </row>
    <row r="53" spans="1:80" x14ac:dyDescent="0.25">
      <c r="A53" s="105" t="s">
        <v>77</v>
      </c>
      <c r="B53" s="125">
        <v>17314.437000000002</v>
      </c>
      <c r="C53" s="126">
        <v>12704.439999999995</v>
      </c>
      <c r="D53" s="127">
        <v>17469.357</v>
      </c>
      <c r="E53" s="125">
        <v>17760.605</v>
      </c>
      <c r="F53" s="126">
        <v>12626.905000000001</v>
      </c>
      <c r="G53" s="127">
        <v>17286.025000000001</v>
      </c>
      <c r="H53" s="128">
        <v>1.0106057928297569</v>
      </c>
      <c r="I53" s="129">
        <v>3.5727009139674193E-2</v>
      </c>
      <c r="J53" s="130">
        <v>4.4653332317798888E-3</v>
      </c>
      <c r="K53" s="125">
        <v>12051.366</v>
      </c>
      <c r="L53" s="126">
        <v>8660.9439999999995</v>
      </c>
      <c r="M53" s="127">
        <v>11810.032999999999</v>
      </c>
      <c r="N53" s="131">
        <v>0.68321276869609981</v>
      </c>
      <c r="O53" s="132">
        <v>4.667978132940509E-3</v>
      </c>
      <c r="P53" s="133">
        <v>-2.6990996516860211E-3</v>
      </c>
      <c r="Q53" s="125">
        <v>2097.6840000000002</v>
      </c>
      <c r="R53" s="126">
        <v>1255.3889999999999</v>
      </c>
      <c r="S53" s="127">
        <v>1764.2260000000001</v>
      </c>
      <c r="T53" s="131">
        <v>0.10206082659257984</v>
      </c>
      <c r="U53" s="132">
        <v>-1.6047987831253149E-2</v>
      </c>
      <c r="V53" s="133">
        <v>2.6390759735643449E-3</v>
      </c>
      <c r="W53" s="125">
        <v>2632.0259999999998</v>
      </c>
      <c r="X53" s="126">
        <v>1998.3979999999999</v>
      </c>
      <c r="Y53" s="127">
        <v>2732.8290000000002</v>
      </c>
      <c r="Z53" s="131">
        <v>0.15809470366958281</v>
      </c>
      <c r="AA53" s="132">
        <v>9.9000898036700202E-3</v>
      </c>
      <c r="AB53" s="133">
        <v>-1.703660367307902E-4</v>
      </c>
      <c r="AC53" s="125">
        <v>21232.789629999999</v>
      </c>
      <c r="AD53" s="126">
        <v>3856.6579100000004</v>
      </c>
      <c r="AE53" s="127">
        <v>9995.0234199999995</v>
      </c>
      <c r="AF53" s="126">
        <v>-11237.76621</v>
      </c>
      <c r="AG53" s="127">
        <v>6138.3655099999996</v>
      </c>
      <c r="AH53" s="125">
        <v>0</v>
      </c>
      <c r="AI53" s="126">
        <v>0</v>
      </c>
      <c r="AJ53" s="127">
        <v>0</v>
      </c>
      <c r="AK53" s="126">
        <v>0</v>
      </c>
      <c r="AL53" s="127">
        <v>0</v>
      </c>
      <c r="AM53" s="131">
        <v>0.57214603949074938</v>
      </c>
      <c r="AN53" s="132">
        <v>-0.65415947826879406</v>
      </c>
      <c r="AO53" s="133">
        <v>0.26857831749749334</v>
      </c>
      <c r="AP53" s="131">
        <v>0</v>
      </c>
      <c r="AQ53" s="132">
        <v>0</v>
      </c>
      <c r="AR53" s="133">
        <v>0</v>
      </c>
      <c r="AS53" s="132">
        <v>0</v>
      </c>
      <c r="AT53" s="132">
        <v>0</v>
      </c>
      <c r="AU53" s="132">
        <v>0</v>
      </c>
      <c r="AV53" s="125">
        <v>9795</v>
      </c>
      <c r="AW53" s="126">
        <v>7796</v>
      </c>
      <c r="AX53" s="127">
        <v>10303</v>
      </c>
      <c r="AY53" s="134">
        <v>88</v>
      </c>
      <c r="AZ53" s="135">
        <v>89</v>
      </c>
      <c r="BA53" s="127">
        <v>89</v>
      </c>
      <c r="BB53" s="134">
        <v>183</v>
      </c>
      <c r="BC53" s="135">
        <v>169</v>
      </c>
      <c r="BD53" s="127">
        <v>166</v>
      </c>
      <c r="BE53" s="137">
        <v>9.6470037453183526</v>
      </c>
      <c r="BF53" s="136">
        <v>0.37143556350017093</v>
      </c>
      <c r="BG53" s="136">
        <v>-8.5830212234705883E-2</v>
      </c>
      <c r="BH53" s="137">
        <v>5.1721887550200805</v>
      </c>
      <c r="BI53" s="136">
        <v>0.71180624135887793</v>
      </c>
      <c r="BJ53" s="138">
        <v>4.6613475598647369E-2</v>
      </c>
      <c r="BK53" s="126">
        <v>269</v>
      </c>
      <c r="BL53" s="126">
        <v>269</v>
      </c>
      <c r="BM53" s="127">
        <v>269</v>
      </c>
      <c r="BN53" s="125">
        <v>46126</v>
      </c>
      <c r="BO53" s="126">
        <v>34621</v>
      </c>
      <c r="BP53" s="127">
        <v>46237</v>
      </c>
      <c r="BQ53" s="139">
        <v>373.85697601487988</v>
      </c>
      <c r="BR53" s="139">
        <v>-11.188443054625395</v>
      </c>
      <c r="BS53" s="139">
        <v>9.1388858383974139</v>
      </c>
      <c r="BT53" s="140">
        <v>1677.7661846064252</v>
      </c>
      <c r="BU53" s="139">
        <v>-135.46556628688768</v>
      </c>
      <c r="BV53" s="141">
        <v>58.101613031258466</v>
      </c>
      <c r="BW53" s="136">
        <v>4.4877220227118313</v>
      </c>
      <c r="BX53" s="136">
        <v>-0.22141529224477896</v>
      </c>
      <c r="BY53" s="136">
        <v>4.6854911372682828E-2</v>
      </c>
      <c r="BZ53" s="131">
        <v>0.47221087462723149</v>
      </c>
      <c r="CA53" s="132">
        <v>2.4242473420046373E-3</v>
      </c>
      <c r="CB53" s="142">
        <v>7.7277121886781819E-4</v>
      </c>
    </row>
    <row r="54" spans="1:80" x14ac:dyDescent="0.25">
      <c r="A54" s="105" t="s">
        <v>78</v>
      </c>
      <c r="B54" s="125">
        <v>1895.4490000000001</v>
      </c>
      <c r="C54" s="126">
        <v>1481.8</v>
      </c>
      <c r="D54" s="127">
        <v>2009.116</v>
      </c>
      <c r="E54" s="125">
        <v>1860.4849999999999</v>
      </c>
      <c r="F54" s="126">
        <v>1380.386</v>
      </c>
      <c r="G54" s="127">
        <v>1995.4649999999999</v>
      </c>
      <c r="H54" s="128">
        <v>1.006841011994698</v>
      </c>
      <c r="I54" s="129">
        <v>-1.195193715565801E-2</v>
      </c>
      <c r="J54" s="130">
        <v>-6.6626844097728233E-2</v>
      </c>
      <c r="K54" s="125">
        <v>1025.847</v>
      </c>
      <c r="L54" s="126">
        <v>792.25099999999998</v>
      </c>
      <c r="M54" s="127">
        <v>1186.095</v>
      </c>
      <c r="N54" s="131">
        <v>0.59439529132307511</v>
      </c>
      <c r="O54" s="132">
        <v>4.3008421770243443E-2</v>
      </c>
      <c r="P54" s="133">
        <v>2.0460899058882376E-2</v>
      </c>
      <c r="Q54" s="125">
        <v>574.44600000000003</v>
      </c>
      <c r="R54" s="126">
        <v>407.59699999999998</v>
      </c>
      <c r="S54" s="127">
        <v>591.11800000000005</v>
      </c>
      <c r="T54" s="131">
        <v>0.29623070311932309</v>
      </c>
      <c r="U54" s="132">
        <v>-1.2530721992946026E-2</v>
      </c>
      <c r="V54" s="133">
        <v>9.5315031887455159E-4</v>
      </c>
      <c r="W54" s="125">
        <v>9.8829999999999991</v>
      </c>
      <c r="X54" s="126">
        <v>7.3250000000000002</v>
      </c>
      <c r="Y54" s="127">
        <v>7.3250000000000002</v>
      </c>
      <c r="Z54" s="131">
        <v>3.6708235924959847E-3</v>
      </c>
      <c r="AA54" s="132">
        <v>-1.6412321349084285E-3</v>
      </c>
      <c r="AB54" s="133">
        <v>-1.6356631438226975E-3</v>
      </c>
      <c r="AC54" s="125">
        <v>369.19274999999999</v>
      </c>
      <c r="AD54" s="126">
        <v>212.87899999999999</v>
      </c>
      <c r="AE54" s="127">
        <v>374.94809999999995</v>
      </c>
      <c r="AF54" s="126">
        <v>5.7553499999999644</v>
      </c>
      <c r="AG54" s="127">
        <v>162.06909999999996</v>
      </c>
      <c r="AH54" s="125">
        <v>0</v>
      </c>
      <c r="AI54" s="126">
        <v>0</v>
      </c>
      <c r="AJ54" s="127">
        <v>0</v>
      </c>
      <c r="AK54" s="126">
        <v>0</v>
      </c>
      <c r="AL54" s="127">
        <v>0</v>
      </c>
      <c r="AM54" s="131">
        <v>0.18662342044959074</v>
      </c>
      <c r="AN54" s="132">
        <v>-8.1550990463176154E-3</v>
      </c>
      <c r="AO54" s="133">
        <v>4.2960982873669562E-2</v>
      </c>
      <c r="AP54" s="131">
        <v>0</v>
      </c>
      <c r="AQ54" s="132">
        <v>0</v>
      </c>
      <c r="AR54" s="133">
        <v>0</v>
      </c>
      <c r="AS54" s="132">
        <v>0</v>
      </c>
      <c r="AT54" s="132">
        <v>0</v>
      </c>
      <c r="AU54" s="132">
        <v>0</v>
      </c>
      <c r="AV54" s="125">
        <v>3426</v>
      </c>
      <c r="AW54" s="126">
        <v>1205</v>
      </c>
      <c r="AX54" s="127">
        <v>3563</v>
      </c>
      <c r="AY54" s="134">
        <v>7</v>
      </c>
      <c r="AZ54" s="135">
        <v>7</v>
      </c>
      <c r="BA54" s="127">
        <v>6.5</v>
      </c>
      <c r="BB54" s="134">
        <v>14</v>
      </c>
      <c r="BC54" s="135">
        <v>14</v>
      </c>
      <c r="BD54" s="127">
        <v>14</v>
      </c>
      <c r="BE54" s="137">
        <v>45.679487179487182</v>
      </c>
      <c r="BF54" s="136">
        <v>4.8937728937728977</v>
      </c>
      <c r="BG54" s="136">
        <v>26.552503052503056</v>
      </c>
      <c r="BH54" s="137">
        <v>21.208333333333332</v>
      </c>
      <c r="BI54" s="136">
        <v>0.8154761904761898</v>
      </c>
      <c r="BJ54" s="138">
        <v>11.644841269841269</v>
      </c>
      <c r="BK54" s="126">
        <v>136</v>
      </c>
      <c r="BL54" s="126">
        <v>136</v>
      </c>
      <c r="BM54" s="127">
        <v>136</v>
      </c>
      <c r="BN54" s="125">
        <v>32441</v>
      </c>
      <c r="BO54" s="126">
        <v>11662</v>
      </c>
      <c r="BP54" s="127">
        <v>34708</v>
      </c>
      <c r="BQ54" s="139">
        <v>57.492941108678117</v>
      </c>
      <c r="BR54" s="139">
        <v>0.14313684863681431</v>
      </c>
      <c r="BS54" s="139">
        <v>-60.873205349905312</v>
      </c>
      <c r="BT54" s="140">
        <v>560.05192253718781</v>
      </c>
      <c r="BU54" s="139">
        <v>17.003177645185474</v>
      </c>
      <c r="BV54" s="141">
        <v>-585.49662518065441</v>
      </c>
      <c r="BW54" s="136">
        <v>9.7412293011507156</v>
      </c>
      <c r="BX54" s="136">
        <v>0.27216917272106045</v>
      </c>
      <c r="BY54" s="136">
        <v>6.3221002395529524E-2</v>
      </c>
      <c r="BZ54" s="131">
        <v>0.70111506140917912</v>
      </c>
      <c r="CA54" s="132">
        <v>4.7589678653337075E-2</v>
      </c>
      <c r="CB54" s="142">
        <v>0.38701249730661502</v>
      </c>
    </row>
    <row r="55" spans="1:80" x14ac:dyDescent="0.25">
      <c r="A55" s="105" t="s">
        <v>79</v>
      </c>
      <c r="B55" s="125">
        <v>4036.8240000000001</v>
      </c>
      <c r="C55" s="126">
        <v>2681.6562199999998</v>
      </c>
      <c r="D55" s="127">
        <v>3706.7056899999998</v>
      </c>
      <c r="E55" s="125">
        <v>3905.58</v>
      </c>
      <c r="F55" s="126">
        <v>2678.6827999999996</v>
      </c>
      <c r="G55" s="127">
        <v>3702.3188</v>
      </c>
      <c r="H55" s="128">
        <v>1.0011849033638054</v>
      </c>
      <c r="I55" s="129">
        <v>-3.2419324433346386E-2</v>
      </c>
      <c r="J55" s="130">
        <v>7.4872717399587785E-5</v>
      </c>
      <c r="K55" s="125">
        <v>2533.7339999999999</v>
      </c>
      <c r="L55" s="126">
        <v>1800.7328</v>
      </c>
      <c r="M55" s="127">
        <v>2615.3887999999997</v>
      </c>
      <c r="N55" s="131">
        <v>0.70641912306417254</v>
      </c>
      <c r="O55" s="132">
        <v>5.7671945948353676E-2</v>
      </c>
      <c r="P55" s="133">
        <v>3.4173495474373428E-2</v>
      </c>
      <c r="Q55" s="125">
        <v>612.35299999999995</v>
      </c>
      <c r="R55" s="126">
        <v>433.08699999999999</v>
      </c>
      <c r="S55" s="127">
        <v>572.44500000000005</v>
      </c>
      <c r="T55" s="131">
        <v>0.15461796536808231</v>
      </c>
      <c r="U55" s="132">
        <v>-2.1712951258776036E-3</v>
      </c>
      <c r="V55" s="133">
        <v>-7.0611255642221982E-3</v>
      </c>
      <c r="W55" s="125">
        <v>565.16099999999994</v>
      </c>
      <c r="X55" s="126">
        <v>291.697</v>
      </c>
      <c r="Y55" s="127">
        <v>433.476</v>
      </c>
      <c r="Z55" s="131">
        <v>0.11708229988190104</v>
      </c>
      <c r="AA55" s="132">
        <v>-2.762373609739012E-2</v>
      </c>
      <c r="AB55" s="133">
        <v>8.1866142859805258E-3</v>
      </c>
      <c r="AC55" s="125">
        <v>173.66800000000001</v>
      </c>
      <c r="AD55" s="126">
        <v>310.35300000000001</v>
      </c>
      <c r="AE55" s="127">
        <v>144.06700000000001</v>
      </c>
      <c r="AF55" s="126">
        <v>-29.600999999999999</v>
      </c>
      <c r="AG55" s="127">
        <v>-166.286</v>
      </c>
      <c r="AH55" s="125">
        <v>0</v>
      </c>
      <c r="AI55" s="126">
        <v>0</v>
      </c>
      <c r="AJ55" s="127">
        <v>0</v>
      </c>
      <c r="AK55" s="126">
        <v>0</v>
      </c>
      <c r="AL55" s="127">
        <v>0</v>
      </c>
      <c r="AM55" s="131">
        <v>3.8866587220200914E-2</v>
      </c>
      <c r="AN55" s="132">
        <v>-4.1543619219960234E-3</v>
      </c>
      <c r="AO55" s="133">
        <v>-7.6865249577283884E-2</v>
      </c>
      <c r="AP55" s="131">
        <v>0</v>
      </c>
      <c r="AQ55" s="132">
        <v>0</v>
      </c>
      <c r="AR55" s="133">
        <v>0</v>
      </c>
      <c r="AS55" s="132">
        <v>0</v>
      </c>
      <c r="AT55" s="132">
        <v>0</v>
      </c>
      <c r="AU55" s="132">
        <v>0</v>
      </c>
      <c r="AV55" s="125">
        <v>1545</v>
      </c>
      <c r="AW55" s="126">
        <v>1310</v>
      </c>
      <c r="AX55" s="127">
        <v>1709</v>
      </c>
      <c r="AY55" s="134">
        <v>17</v>
      </c>
      <c r="AZ55" s="135">
        <v>17</v>
      </c>
      <c r="BA55" s="127">
        <v>17</v>
      </c>
      <c r="BB55" s="134">
        <v>28</v>
      </c>
      <c r="BC55" s="135">
        <v>29</v>
      </c>
      <c r="BD55" s="127">
        <v>28</v>
      </c>
      <c r="BE55" s="137">
        <v>8.3774509803921564</v>
      </c>
      <c r="BF55" s="136">
        <v>0.80392156862745079</v>
      </c>
      <c r="BG55" s="136">
        <v>-0.18464052287581723</v>
      </c>
      <c r="BH55" s="137">
        <v>5.0863095238095237</v>
      </c>
      <c r="BI55" s="136">
        <v>0.48809523809523814</v>
      </c>
      <c r="BJ55" s="138">
        <v>6.7152435686918643E-2</v>
      </c>
      <c r="BK55" s="126">
        <v>100</v>
      </c>
      <c r="BL55" s="126">
        <v>100</v>
      </c>
      <c r="BM55" s="127">
        <v>100</v>
      </c>
      <c r="BN55" s="125">
        <v>26409</v>
      </c>
      <c r="BO55" s="126">
        <v>19076</v>
      </c>
      <c r="BP55" s="127">
        <v>25853</v>
      </c>
      <c r="BQ55" s="139">
        <v>143.20654469500639</v>
      </c>
      <c r="BR55" s="139">
        <v>-4.6816752300191808</v>
      </c>
      <c r="BS55" s="139">
        <v>2.7849259070005132</v>
      </c>
      <c r="BT55" s="140">
        <v>2166.3655939145697</v>
      </c>
      <c r="BU55" s="139">
        <v>-361.51790123106139</v>
      </c>
      <c r="BV55" s="141">
        <v>121.5695633802186</v>
      </c>
      <c r="BW55" s="136">
        <v>15.127559976594499</v>
      </c>
      <c r="BX55" s="136">
        <v>-1.9656439069006471</v>
      </c>
      <c r="BY55" s="136">
        <v>0.56572791552579638</v>
      </c>
      <c r="BZ55" s="131">
        <v>0.71024725274725264</v>
      </c>
      <c r="CA55" s="132">
        <v>-1.3286993828089733E-2</v>
      </c>
      <c r="CB55" s="142">
        <v>1.1492673992673952E-2</v>
      </c>
    </row>
    <row r="56" spans="1:80" x14ac:dyDescent="0.25">
      <c r="A56" s="105" t="s">
        <v>80</v>
      </c>
      <c r="B56" s="125">
        <v>1954.058</v>
      </c>
      <c r="C56" s="126">
        <v>1508.13</v>
      </c>
      <c r="D56" s="127">
        <v>1939.7260000000001</v>
      </c>
      <c r="E56" s="125">
        <v>2122.3519999999999</v>
      </c>
      <c r="F56" s="126">
        <v>1439.9469999999999</v>
      </c>
      <c r="G56" s="127">
        <v>1904.598</v>
      </c>
      <c r="H56" s="128">
        <v>1.0184437870878791</v>
      </c>
      <c r="I56" s="129">
        <v>9.7739775689204333E-2</v>
      </c>
      <c r="J56" s="130">
        <v>-2.8907261249316862E-2</v>
      </c>
      <c r="K56" s="125">
        <v>1223.7139999999999</v>
      </c>
      <c r="L56" s="126">
        <v>957.875</v>
      </c>
      <c r="M56" s="127">
        <v>1268.951</v>
      </c>
      <c r="N56" s="131">
        <v>0.66625660638097906</v>
      </c>
      <c r="O56" s="132">
        <v>8.967270323955856E-2</v>
      </c>
      <c r="P56" s="133">
        <v>1.0411505343401739E-3</v>
      </c>
      <c r="Q56" s="125">
        <v>345.84399999999999</v>
      </c>
      <c r="R56" s="126">
        <v>213.96899999999999</v>
      </c>
      <c r="S56" s="127">
        <v>299.60199999999998</v>
      </c>
      <c r="T56" s="131">
        <v>0.15730458605963044</v>
      </c>
      <c r="U56" s="132">
        <v>-5.6485904162793255E-3</v>
      </c>
      <c r="V56" s="133">
        <v>8.7095336028386039E-3</v>
      </c>
      <c r="W56" s="125">
        <v>423.73200000000003</v>
      </c>
      <c r="X56" s="126">
        <v>156.191</v>
      </c>
      <c r="Y56" s="127">
        <v>195.376</v>
      </c>
      <c r="Z56" s="131">
        <v>0.10258122711459322</v>
      </c>
      <c r="AA56" s="132">
        <v>-9.7070856988326598E-2</v>
      </c>
      <c r="AB56" s="133">
        <v>-5.8887374049342439E-3</v>
      </c>
      <c r="AC56" s="125">
        <v>436.714</v>
      </c>
      <c r="AD56" s="126">
        <v>336.14657</v>
      </c>
      <c r="AE56" s="127">
        <v>349.29043999999993</v>
      </c>
      <c r="AF56" s="126">
        <v>-87.423560000000066</v>
      </c>
      <c r="AG56" s="127">
        <v>13.143869999999936</v>
      </c>
      <c r="AH56" s="125">
        <v>122.94</v>
      </c>
      <c r="AI56" s="126">
        <v>81.582999999999998</v>
      </c>
      <c r="AJ56" s="127">
        <v>82.141999999999996</v>
      </c>
      <c r="AK56" s="126">
        <v>-40.798000000000002</v>
      </c>
      <c r="AL56" s="127">
        <v>0.5589999999999975</v>
      </c>
      <c r="AM56" s="131">
        <v>0.18007205141344701</v>
      </c>
      <c r="AN56" s="132">
        <v>-4.3418755921852153E-2</v>
      </c>
      <c r="AO56" s="133">
        <v>-4.2817600009175699E-2</v>
      </c>
      <c r="AP56" s="131">
        <v>4.2347218112248841E-2</v>
      </c>
      <c r="AQ56" s="132">
        <v>-2.0568007536119828E-2</v>
      </c>
      <c r="AR56" s="133">
        <v>-1.1748251111226585E-2</v>
      </c>
      <c r="AS56" s="132">
        <v>4.3128261186875128E-2</v>
      </c>
      <c r="AT56" s="132">
        <v>-1.4798039445630698E-2</v>
      </c>
      <c r="AU56" s="132">
        <v>-1.3528685214624372E-2</v>
      </c>
      <c r="AV56" s="125">
        <v>1049</v>
      </c>
      <c r="AW56" s="126">
        <v>1016</v>
      </c>
      <c r="AX56" s="127">
        <v>1321</v>
      </c>
      <c r="AY56" s="134">
        <v>12</v>
      </c>
      <c r="AZ56" s="135">
        <v>11</v>
      </c>
      <c r="BA56" s="127">
        <v>10</v>
      </c>
      <c r="BB56" s="134">
        <v>17</v>
      </c>
      <c r="BC56" s="135">
        <v>17</v>
      </c>
      <c r="BD56" s="127">
        <v>17</v>
      </c>
      <c r="BE56" s="137">
        <v>11.008333333333333</v>
      </c>
      <c r="BF56" s="136">
        <v>3.7236111111111105</v>
      </c>
      <c r="BG56" s="136">
        <v>0.74570707070706987</v>
      </c>
      <c r="BH56" s="137">
        <v>6.4754901960784315</v>
      </c>
      <c r="BI56" s="136">
        <v>1.3333333333333339</v>
      </c>
      <c r="BJ56" s="138">
        <v>-0.16503267973856239</v>
      </c>
      <c r="BK56" s="126">
        <v>65</v>
      </c>
      <c r="BL56" s="126">
        <v>65</v>
      </c>
      <c r="BM56" s="127">
        <v>65</v>
      </c>
      <c r="BN56" s="125">
        <v>10304</v>
      </c>
      <c r="BO56" s="126">
        <v>8730</v>
      </c>
      <c r="BP56" s="127">
        <v>11269</v>
      </c>
      <c r="BQ56" s="139">
        <v>169.01215724554086</v>
      </c>
      <c r="BR56" s="139">
        <v>-36.961445238931191</v>
      </c>
      <c r="BS56" s="139">
        <v>4.0697746567665263</v>
      </c>
      <c r="BT56" s="140">
        <v>1441.7850113550342</v>
      </c>
      <c r="BU56" s="139">
        <v>-581.42947863543304</v>
      </c>
      <c r="BV56" s="141">
        <v>24.514342063695494</v>
      </c>
      <c r="BW56" s="136">
        <v>8.5306585919757758</v>
      </c>
      <c r="BX56" s="136">
        <v>-1.2920296825714122</v>
      </c>
      <c r="BY56" s="136">
        <v>-6.1861093063594552E-2</v>
      </c>
      <c r="BZ56" s="131">
        <v>0.47628909551986476</v>
      </c>
      <c r="CA56" s="132">
        <v>4.1979295730612876E-2</v>
      </c>
      <c r="CB56" s="142">
        <v>-1.5680473372781112E-2</v>
      </c>
    </row>
    <row r="57" spans="1:80" x14ac:dyDescent="0.25">
      <c r="A57" s="105" t="s">
        <v>81</v>
      </c>
      <c r="B57" s="125">
        <v>2994.0231100000005</v>
      </c>
      <c r="C57" s="126">
        <v>2038.8640500000001</v>
      </c>
      <c r="D57" s="127">
        <v>2773.6915300000001</v>
      </c>
      <c r="E57" s="125">
        <v>2978.4731099999999</v>
      </c>
      <c r="F57" s="126">
        <v>2015.3820499999999</v>
      </c>
      <c r="G57" s="127">
        <v>2736.6515299999996</v>
      </c>
      <c r="H57" s="128">
        <v>1.0135347886254267</v>
      </c>
      <c r="I57" s="129">
        <v>8.3139927928932433E-3</v>
      </c>
      <c r="J57" s="130">
        <v>1.8833997485632192E-3</v>
      </c>
      <c r="K57" s="125">
        <v>2054.4209999999998</v>
      </c>
      <c r="L57" s="126">
        <v>1409.6220000000001</v>
      </c>
      <c r="M57" s="127">
        <v>1945.7539999999999</v>
      </c>
      <c r="N57" s="131">
        <v>0.7109980860442251</v>
      </c>
      <c r="O57" s="132">
        <v>2.124164906232473E-2</v>
      </c>
      <c r="P57" s="133">
        <v>1.1566432378360525E-2</v>
      </c>
      <c r="Q57" s="125">
        <v>474.767</v>
      </c>
      <c r="R57" s="126">
        <v>357.93400000000003</v>
      </c>
      <c r="S57" s="127">
        <v>451.71499999999997</v>
      </c>
      <c r="T57" s="131">
        <v>0.16506120528980905</v>
      </c>
      <c r="U57" s="132">
        <v>5.6617470888921384E-3</v>
      </c>
      <c r="V57" s="133">
        <v>-1.2539860473379627E-2</v>
      </c>
      <c r="W57" s="125">
        <v>270.23899999999998</v>
      </c>
      <c r="X57" s="126">
        <v>155.77000000000001</v>
      </c>
      <c r="Y57" s="127">
        <v>219.84800000000001</v>
      </c>
      <c r="Z57" s="131">
        <v>8.033467088884351E-2</v>
      </c>
      <c r="AA57" s="132">
        <v>-1.0396045830636955E-2</v>
      </c>
      <c r="AB57" s="133">
        <v>3.04411449036808E-3</v>
      </c>
      <c r="AC57" s="125">
        <v>891.19008999999994</v>
      </c>
      <c r="AD57" s="126">
        <v>994.76730000000009</v>
      </c>
      <c r="AE57" s="127">
        <v>698.46798999999999</v>
      </c>
      <c r="AF57" s="126">
        <v>-192.72209999999995</v>
      </c>
      <c r="AG57" s="127">
        <v>-296.2993100000001</v>
      </c>
      <c r="AH57" s="125">
        <v>0</v>
      </c>
      <c r="AI57" s="126">
        <v>0</v>
      </c>
      <c r="AJ57" s="127">
        <v>0</v>
      </c>
      <c r="AK57" s="126">
        <v>0</v>
      </c>
      <c r="AL57" s="127">
        <v>0</v>
      </c>
      <c r="AM57" s="131">
        <v>0.25181891441259152</v>
      </c>
      <c r="AN57" s="132">
        <v>-4.5837468740710097E-2</v>
      </c>
      <c r="AO57" s="133">
        <v>-0.23608379788448391</v>
      </c>
      <c r="AP57" s="131">
        <v>0</v>
      </c>
      <c r="AQ57" s="132">
        <v>0</v>
      </c>
      <c r="AR57" s="133">
        <v>0</v>
      </c>
      <c r="AS57" s="132">
        <v>0</v>
      </c>
      <c r="AT57" s="132">
        <v>0</v>
      </c>
      <c r="AU57" s="132">
        <v>0</v>
      </c>
      <c r="AV57" s="125">
        <v>1871</v>
      </c>
      <c r="AW57" s="126">
        <v>1501</v>
      </c>
      <c r="AX57" s="127">
        <v>1961</v>
      </c>
      <c r="AY57" s="134">
        <v>11.5</v>
      </c>
      <c r="AZ57" s="135">
        <v>11.5</v>
      </c>
      <c r="BA57" s="127">
        <v>11.9</v>
      </c>
      <c r="BB57" s="134">
        <v>29</v>
      </c>
      <c r="BC57" s="135">
        <v>25.75</v>
      </c>
      <c r="BD57" s="127">
        <v>25.25</v>
      </c>
      <c r="BE57" s="136">
        <v>13.732492997198881</v>
      </c>
      <c r="BF57" s="136">
        <v>0.1745219827061284</v>
      </c>
      <c r="BG57" s="136">
        <v>-0.76992246173831802</v>
      </c>
      <c r="BH57" s="137">
        <v>6.4719471947194718</v>
      </c>
      <c r="BI57" s="136">
        <v>1.0955104131102757</v>
      </c>
      <c r="BJ57" s="138">
        <v>-4.8597092718987156E-3</v>
      </c>
      <c r="BK57" s="126">
        <v>85</v>
      </c>
      <c r="BL57" s="126">
        <v>85</v>
      </c>
      <c r="BM57" s="127">
        <v>85</v>
      </c>
      <c r="BN57" s="125">
        <v>16040</v>
      </c>
      <c r="BO57" s="126">
        <v>11709</v>
      </c>
      <c r="BP57" s="127">
        <v>15246</v>
      </c>
      <c r="BQ57" s="139">
        <v>179.49964121736846</v>
      </c>
      <c r="BR57" s="139">
        <v>-6.1907022988410176</v>
      </c>
      <c r="BS57" s="139">
        <v>7.3771670521963699</v>
      </c>
      <c r="BT57" s="140">
        <v>1395.5387710351861</v>
      </c>
      <c r="BU57" s="139">
        <v>-196.3763064634777</v>
      </c>
      <c r="BV57" s="141">
        <v>52.845866305006211</v>
      </c>
      <c r="BW57" s="136">
        <v>7.7746047934727178</v>
      </c>
      <c r="BX57" s="136">
        <v>-0.79835084522316624</v>
      </c>
      <c r="BY57" s="136">
        <v>-2.61946735492673E-2</v>
      </c>
      <c r="BZ57" s="131">
        <v>0.49276018099547514</v>
      </c>
      <c r="CA57" s="132">
        <v>-2.4242236409843132E-2</v>
      </c>
      <c r="CB57" s="142">
        <v>-1.1829347123464728E-2</v>
      </c>
    </row>
    <row r="58" spans="1:80" x14ac:dyDescent="0.25">
      <c r="A58" s="105" t="s">
        <v>82</v>
      </c>
      <c r="B58" s="125">
        <v>2538.3229999999999</v>
      </c>
      <c r="C58" s="126">
        <v>1623.396</v>
      </c>
      <c r="D58" s="127">
        <v>1970.1869999999999</v>
      </c>
      <c r="E58" s="125">
        <v>1615.7968500000002</v>
      </c>
      <c r="F58" s="126">
        <v>1535.0801999999999</v>
      </c>
      <c r="G58" s="127">
        <v>2055.5352199999998</v>
      </c>
      <c r="H58" s="128">
        <v>0.95847883355654695</v>
      </c>
      <c r="I58" s="129">
        <v>-0.61246308281121886</v>
      </c>
      <c r="J58" s="130">
        <v>-9.9052883678813264E-2</v>
      </c>
      <c r="K58" s="125">
        <v>1108.60185</v>
      </c>
      <c r="L58" s="126">
        <v>1103.7711999999999</v>
      </c>
      <c r="M58" s="127">
        <v>1491.7042200000001</v>
      </c>
      <c r="N58" s="131">
        <v>0.72570112420647326</v>
      </c>
      <c r="O58" s="132">
        <v>3.9598876884973766E-2</v>
      </c>
      <c r="P58" s="133">
        <v>6.6695061841706149E-3</v>
      </c>
      <c r="Q58" s="125">
        <v>352.71199999999999</v>
      </c>
      <c r="R58" s="126">
        <v>268.66899999999998</v>
      </c>
      <c r="S58" s="127">
        <v>370.78</v>
      </c>
      <c r="T58" s="131">
        <v>0.18038124396623087</v>
      </c>
      <c r="U58" s="132">
        <v>-3.7908573841001492E-2</v>
      </c>
      <c r="V58" s="133">
        <v>5.3617238134727185E-3</v>
      </c>
      <c r="W58" s="125">
        <v>13.827999999999999</v>
      </c>
      <c r="X58" s="126">
        <v>7.89</v>
      </c>
      <c r="Y58" s="127">
        <v>11.253</v>
      </c>
      <c r="Z58" s="131">
        <v>5.4744865913803229E-3</v>
      </c>
      <c r="AA58" s="132">
        <v>-3.0835199426712803E-3</v>
      </c>
      <c r="AB58" s="133">
        <v>3.3468998661661045E-4</v>
      </c>
      <c r="AC58" s="125">
        <v>568.13900000000001</v>
      </c>
      <c r="AD58" s="126">
        <v>330.738</v>
      </c>
      <c r="AE58" s="127">
        <v>489.43</v>
      </c>
      <c r="AF58" s="126">
        <v>-78.709000000000003</v>
      </c>
      <c r="AG58" s="127">
        <v>158.69200000000001</v>
      </c>
      <c r="AH58" s="125">
        <v>0</v>
      </c>
      <c r="AI58" s="126">
        <v>0</v>
      </c>
      <c r="AJ58" s="127">
        <v>0</v>
      </c>
      <c r="AK58" s="126">
        <v>0</v>
      </c>
      <c r="AL58" s="127">
        <v>0</v>
      </c>
      <c r="AM58" s="131">
        <v>0.24841804356642289</v>
      </c>
      <c r="AN58" s="132">
        <v>2.4593494838778679E-2</v>
      </c>
      <c r="AO58" s="133">
        <v>4.4685867313678629E-2</v>
      </c>
      <c r="AP58" s="131">
        <v>0</v>
      </c>
      <c r="AQ58" s="132">
        <v>0</v>
      </c>
      <c r="AR58" s="133">
        <v>0</v>
      </c>
      <c r="AS58" s="132">
        <v>0</v>
      </c>
      <c r="AT58" s="132">
        <v>0</v>
      </c>
      <c r="AU58" s="132">
        <v>0</v>
      </c>
      <c r="AV58" s="125">
        <v>1672</v>
      </c>
      <c r="AW58" s="126">
        <v>1376</v>
      </c>
      <c r="AX58" s="127">
        <v>1597</v>
      </c>
      <c r="AY58" s="134">
        <v>10</v>
      </c>
      <c r="AZ58" s="135">
        <v>10</v>
      </c>
      <c r="BA58" s="127">
        <v>10</v>
      </c>
      <c r="BB58" s="134">
        <v>20</v>
      </c>
      <c r="BC58" s="135">
        <v>20</v>
      </c>
      <c r="BD58" s="127">
        <v>20</v>
      </c>
      <c r="BE58" s="136">
        <v>13.308333333333332</v>
      </c>
      <c r="BF58" s="136">
        <v>-0.625</v>
      </c>
      <c r="BG58" s="136">
        <v>-1.9805555555555561</v>
      </c>
      <c r="BH58" s="137">
        <v>6.6541666666666659</v>
      </c>
      <c r="BI58" s="136">
        <v>-0.3125</v>
      </c>
      <c r="BJ58" s="138">
        <v>-0.99027777777777803</v>
      </c>
      <c r="BK58" s="126">
        <v>155</v>
      </c>
      <c r="BL58" s="126">
        <v>155</v>
      </c>
      <c r="BM58" s="127">
        <v>155</v>
      </c>
      <c r="BN58" s="125">
        <v>35084</v>
      </c>
      <c r="BO58" s="126">
        <v>26949</v>
      </c>
      <c r="BP58" s="127">
        <v>31881</v>
      </c>
      <c r="BQ58" s="139">
        <v>64.475242934663271</v>
      </c>
      <c r="BR58" s="139">
        <v>18.420150869904404</v>
      </c>
      <c r="BS58" s="139">
        <v>7.5128250341845941</v>
      </c>
      <c r="BT58" s="140">
        <v>1287.1228678772698</v>
      </c>
      <c r="BU58" s="139">
        <v>320.73719203994915</v>
      </c>
      <c r="BV58" s="141">
        <v>171.51225741215353</v>
      </c>
      <c r="BW58" s="136">
        <v>19.963055729492797</v>
      </c>
      <c r="BX58" s="136">
        <v>-1.0201978590239484</v>
      </c>
      <c r="BY58" s="136">
        <v>0.37802665972535721</v>
      </c>
      <c r="BZ58" s="131">
        <v>0.56506557958170867</v>
      </c>
      <c r="CA58" s="132">
        <v>-5.5066987806713819E-2</v>
      </c>
      <c r="CB58" s="142">
        <v>-7.1800779865295983E-2</v>
      </c>
    </row>
    <row r="59" spans="1:80" x14ac:dyDescent="0.25">
      <c r="A59" s="105" t="s">
        <v>83</v>
      </c>
      <c r="B59" s="125">
        <v>1877.13</v>
      </c>
      <c r="C59" s="126">
        <v>1143.8889999999999</v>
      </c>
      <c r="D59" s="127">
        <v>1517.3679999999999</v>
      </c>
      <c r="E59" s="125">
        <v>1783.3389999999999</v>
      </c>
      <c r="F59" s="126">
        <v>1068.2429999999999</v>
      </c>
      <c r="G59" s="127">
        <v>1430.972</v>
      </c>
      <c r="H59" s="128">
        <v>1.0603757445987763</v>
      </c>
      <c r="I59" s="129">
        <v>7.782827604306819E-3</v>
      </c>
      <c r="J59" s="130">
        <v>-1.0437731361281566E-2</v>
      </c>
      <c r="K59" s="125">
        <v>956.745</v>
      </c>
      <c r="L59" s="126">
        <v>615.55399999999997</v>
      </c>
      <c r="M59" s="127">
        <v>820.74800000000005</v>
      </c>
      <c r="N59" s="131">
        <v>0.57355979012866787</v>
      </c>
      <c r="O59" s="132">
        <v>3.7068971501362569E-2</v>
      </c>
      <c r="P59" s="133">
        <v>-2.6705245094809094E-3</v>
      </c>
      <c r="Q59" s="125">
        <v>614.78099999999995</v>
      </c>
      <c r="R59" s="126">
        <v>284.988</v>
      </c>
      <c r="S59" s="127">
        <v>382.71199999999999</v>
      </c>
      <c r="T59" s="131">
        <v>0.26744897873613183</v>
      </c>
      <c r="U59" s="132">
        <v>-7.7286935187132311E-2</v>
      </c>
      <c r="V59" s="133">
        <v>6.6698250493724132E-4</v>
      </c>
      <c r="W59" s="125">
        <v>50.463999999999999</v>
      </c>
      <c r="X59" s="126">
        <v>41.052999999999997</v>
      </c>
      <c r="Y59" s="127">
        <v>53.366999999999997</v>
      </c>
      <c r="Z59" s="131">
        <v>3.7294230774606349E-2</v>
      </c>
      <c r="AA59" s="132">
        <v>8.996750598375132E-3</v>
      </c>
      <c r="AB59" s="133">
        <v>-1.1361638078996941E-3</v>
      </c>
      <c r="AC59" s="125">
        <v>109.01600000000001</v>
      </c>
      <c r="AD59" s="126">
        <v>89.754000000000005</v>
      </c>
      <c r="AE59" s="127">
        <v>104.77</v>
      </c>
      <c r="AF59" s="126">
        <v>-4.2460000000000093</v>
      </c>
      <c r="AG59" s="127">
        <v>15.015999999999991</v>
      </c>
      <c r="AH59" s="125">
        <v>0</v>
      </c>
      <c r="AI59" s="126">
        <v>0</v>
      </c>
      <c r="AJ59" s="127">
        <v>0</v>
      </c>
      <c r="AK59" s="126">
        <v>0</v>
      </c>
      <c r="AL59" s="127">
        <v>0</v>
      </c>
      <c r="AM59" s="131">
        <v>6.9047192243410965E-2</v>
      </c>
      <c r="AN59" s="132">
        <v>1.0971299790570724E-2</v>
      </c>
      <c r="AO59" s="133">
        <v>-9.4167146566466603E-3</v>
      </c>
      <c r="AP59" s="131">
        <v>0</v>
      </c>
      <c r="AQ59" s="132">
        <v>0</v>
      </c>
      <c r="AR59" s="133">
        <v>0</v>
      </c>
      <c r="AS59" s="132">
        <v>0</v>
      </c>
      <c r="AT59" s="132">
        <v>0</v>
      </c>
      <c r="AU59" s="132">
        <v>0</v>
      </c>
      <c r="AV59" s="125">
        <v>1389</v>
      </c>
      <c r="AW59" s="126">
        <v>1193</v>
      </c>
      <c r="AX59" s="127">
        <v>1588</v>
      </c>
      <c r="AY59" s="134">
        <v>9</v>
      </c>
      <c r="AZ59" s="135">
        <v>8</v>
      </c>
      <c r="BA59" s="127">
        <v>8</v>
      </c>
      <c r="BB59" s="134">
        <v>14.5</v>
      </c>
      <c r="BC59" s="135">
        <v>11.5</v>
      </c>
      <c r="BD59" s="127">
        <v>9</v>
      </c>
      <c r="BE59" s="136">
        <v>16.541666666666668</v>
      </c>
      <c r="BF59" s="136">
        <v>3.6805555555555554</v>
      </c>
      <c r="BG59" s="136">
        <v>-2.7777777777775015E-2</v>
      </c>
      <c r="BH59" s="137">
        <v>14.703703703703704</v>
      </c>
      <c r="BI59" s="136">
        <v>6.7209450830140494</v>
      </c>
      <c r="BJ59" s="138">
        <v>3.1771336553945257</v>
      </c>
      <c r="BK59" s="126">
        <v>145</v>
      </c>
      <c r="BL59" s="126">
        <v>145</v>
      </c>
      <c r="BM59" s="127">
        <v>145</v>
      </c>
      <c r="BN59" s="125">
        <v>25530</v>
      </c>
      <c r="BO59" s="126">
        <v>20574</v>
      </c>
      <c r="BP59" s="127">
        <v>27193</v>
      </c>
      <c r="BQ59" s="139">
        <v>52.622807340124297</v>
      </c>
      <c r="BR59" s="139">
        <v>-17.229875777776215</v>
      </c>
      <c r="BS59" s="139">
        <v>0.70081842207238765</v>
      </c>
      <c r="BT59" s="140">
        <v>901.11586901763224</v>
      </c>
      <c r="BU59" s="139">
        <v>-382.7854988729365</v>
      </c>
      <c r="BV59" s="141">
        <v>5.6900517502391494</v>
      </c>
      <c r="BW59" s="136">
        <v>17.124055415617129</v>
      </c>
      <c r="BX59" s="136">
        <v>-1.2560741740157013</v>
      </c>
      <c r="BY59" s="136">
        <v>-0.12154391380449781</v>
      </c>
      <c r="BZ59" s="131">
        <v>0.51521409624857906</v>
      </c>
      <c r="CA59" s="132">
        <v>3.2833368804082164E-2</v>
      </c>
      <c r="CB59" s="142">
        <v>-4.5282303902993704E-3</v>
      </c>
    </row>
    <row r="60" spans="1:80" x14ac:dyDescent="0.25">
      <c r="A60" s="105" t="s">
        <v>84</v>
      </c>
      <c r="B60" s="125">
        <v>4259.1620199999998</v>
      </c>
      <c r="C60" s="126">
        <v>3034.4547160000002</v>
      </c>
      <c r="D60" s="127">
        <v>4196.9749559999991</v>
      </c>
      <c r="E60" s="125">
        <v>3615.3525099999997</v>
      </c>
      <c r="F60" s="126">
        <v>2630.5288799999998</v>
      </c>
      <c r="G60" s="127">
        <v>3688.3732399999999</v>
      </c>
      <c r="H60" s="128">
        <v>1.1378932344710317</v>
      </c>
      <c r="I60" s="129">
        <v>-4.0183317737704449E-2</v>
      </c>
      <c r="J60" s="130">
        <v>-1.5659854822555719E-2</v>
      </c>
      <c r="K60" s="125">
        <v>2032.5984100000001</v>
      </c>
      <c r="L60" s="126">
        <v>1748.71363</v>
      </c>
      <c r="M60" s="127">
        <v>2304.0605499999997</v>
      </c>
      <c r="N60" s="131">
        <v>0.62468204817579676</v>
      </c>
      <c r="O60" s="132">
        <v>6.2468984753109913E-2</v>
      </c>
      <c r="P60" s="133">
        <v>-4.0094394042925474E-2</v>
      </c>
      <c r="Q60" s="125">
        <v>1328.9792600000003</v>
      </c>
      <c r="R60" s="126">
        <v>693.6101900000001</v>
      </c>
      <c r="S60" s="127">
        <v>1134.9435600000002</v>
      </c>
      <c r="T60" s="131">
        <v>0.30770843571134904</v>
      </c>
      <c r="U60" s="132">
        <v>-5.9884836680227649E-2</v>
      </c>
      <c r="V60" s="133">
        <v>4.4031349603858683E-2</v>
      </c>
      <c r="W60" s="125">
        <v>127.76097</v>
      </c>
      <c r="X60" s="126">
        <v>99.439209999999989</v>
      </c>
      <c r="Y60" s="127">
        <v>128.62980999999999</v>
      </c>
      <c r="Z60" s="131">
        <v>3.4874401702361335E-2</v>
      </c>
      <c r="AA60" s="132">
        <v>-4.6405274893088905E-4</v>
      </c>
      <c r="AB60" s="133">
        <v>-2.9275820568893871E-3</v>
      </c>
      <c r="AC60" s="125">
        <v>287.92953999999997</v>
      </c>
      <c r="AD60" s="126">
        <v>210.98366999999999</v>
      </c>
      <c r="AE60" s="127">
        <v>253.92001000000002</v>
      </c>
      <c r="AF60" s="126">
        <v>-34.009529999999955</v>
      </c>
      <c r="AG60" s="127">
        <v>42.93634000000003</v>
      </c>
      <c r="AH60" s="125">
        <v>0</v>
      </c>
      <c r="AI60" s="126">
        <v>0</v>
      </c>
      <c r="AJ60" s="127">
        <v>0</v>
      </c>
      <c r="AK60" s="126">
        <v>0</v>
      </c>
      <c r="AL60" s="127">
        <v>0</v>
      </c>
      <c r="AM60" s="131">
        <v>6.0500720795818842E-2</v>
      </c>
      <c r="AN60" s="132">
        <v>-7.1016710944056052E-3</v>
      </c>
      <c r="AO60" s="133">
        <v>-9.028631178863912E-3</v>
      </c>
      <c r="AP60" s="131">
        <v>0</v>
      </c>
      <c r="AQ60" s="132">
        <v>0</v>
      </c>
      <c r="AR60" s="133">
        <v>0</v>
      </c>
      <c r="AS60" s="132">
        <v>0</v>
      </c>
      <c r="AT60" s="132">
        <v>0</v>
      </c>
      <c r="AU60" s="132">
        <v>0</v>
      </c>
      <c r="AV60" s="125">
        <v>762</v>
      </c>
      <c r="AW60" s="126">
        <v>2150</v>
      </c>
      <c r="AX60" s="127">
        <v>2785</v>
      </c>
      <c r="AY60" s="134">
        <v>10.47</v>
      </c>
      <c r="AZ60" s="135">
        <v>11.389999999999999</v>
      </c>
      <c r="BA60" s="127">
        <v>11.27</v>
      </c>
      <c r="BB60" s="134">
        <v>21.68</v>
      </c>
      <c r="BC60" s="135">
        <v>22.56</v>
      </c>
      <c r="BD60" s="127">
        <v>22.38</v>
      </c>
      <c r="BE60" s="136">
        <v>20.593019816622302</v>
      </c>
      <c r="BF60" s="136">
        <v>14.528072347663372</v>
      </c>
      <c r="BG60" s="136">
        <v>-0.38054373815284137</v>
      </c>
      <c r="BH60" s="137">
        <v>10.370122132856718</v>
      </c>
      <c r="BI60" s="136">
        <v>7.4411553431888215</v>
      </c>
      <c r="BJ60" s="138">
        <v>-0.21892436044509545</v>
      </c>
      <c r="BK60" s="126">
        <v>170</v>
      </c>
      <c r="BL60" s="126">
        <v>170</v>
      </c>
      <c r="BM60" s="127">
        <v>170</v>
      </c>
      <c r="BN60" s="125">
        <v>58050</v>
      </c>
      <c r="BO60" s="126">
        <v>40893</v>
      </c>
      <c r="BP60" s="127">
        <v>54843</v>
      </c>
      <c r="BQ60" s="139">
        <v>67.253309264628115</v>
      </c>
      <c r="BR60" s="139">
        <v>4.9733349321561136</v>
      </c>
      <c r="BS60" s="139">
        <v>2.9261901977951652</v>
      </c>
      <c r="BT60" s="140">
        <v>1324.3710017953319</v>
      </c>
      <c r="BU60" s="139">
        <v>-3420.1860979422008</v>
      </c>
      <c r="BV60" s="141">
        <v>100.86919714416922</v>
      </c>
      <c r="BW60" s="136">
        <v>19.692280071813286</v>
      </c>
      <c r="BX60" s="136">
        <v>-56.48882229039144</v>
      </c>
      <c r="BY60" s="136">
        <v>0.67228007181328664</v>
      </c>
      <c r="BZ60" s="131">
        <v>0.88627989657401429</v>
      </c>
      <c r="CA60" s="132">
        <v>-4.9255961604873777E-2</v>
      </c>
      <c r="CB60" s="142">
        <v>5.1551389786683721E-3</v>
      </c>
    </row>
    <row r="61" spans="1:80" x14ac:dyDescent="0.25">
      <c r="A61" s="105" t="s">
        <v>85</v>
      </c>
      <c r="B61" s="125">
        <v>885.02963999999997</v>
      </c>
      <c r="C61" s="126">
        <v>437.98586999999998</v>
      </c>
      <c r="D61" s="127">
        <v>594.32210000000009</v>
      </c>
      <c r="E61" s="125">
        <v>1011.5036899999999</v>
      </c>
      <c r="F61" s="126">
        <v>709.75365000000011</v>
      </c>
      <c r="G61" s="127">
        <v>997.94952999999987</v>
      </c>
      <c r="H61" s="128">
        <v>0.59554324355461163</v>
      </c>
      <c r="I61" s="129">
        <v>-0.2794210781276949</v>
      </c>
      <c r="J61" s="130">
        <v>-2.1552378285444984E-2</v>
      </c>
      <c r="K61" s="125">
        <v>629.41773000000001</v>
      </c>
      <c r="L61" s="126">
        <v>500.45946000000004</v>
      </c>
      <c r="M61" s="127">
        <v>696.33048999999994</v>
      </c>
      <c r="N61" s="131">
        <v>0.69776122846613298</v>
      </c>
      <c r="O61" s="132">
        <v>7.5501778280637311E-2</v>
      </c>
      <c r="P61" s="133">
        <v>-7.3559061903777367E-3</v>
      </c>
      <c r="Q61" s="125">
        <v>199.48490000000001</v>
      </c>
      <c r="R61" s="126">
        <v>71.807079999999999</v>
      </c>
      <c r="S61" s="127">
        <v>122.08155999999998</v>
      </c>
      <c r="T61" s="131">
        <v>0.12233239891400119</v>
      </c>
      <c r="U61" s="132">
        <v>-7.4883787217756792E-2</v>
      </c>
      <c r="V61" s="133">
        <v>2.1160562742394334E-2</v>
      </c>
      <c r="W61" s="125">
        <v>8.6449999999999999E-2</v>
      </c>
      <c r="X61" s="126">
        <v>0</v>
      </c>
      <c r="Y61" s="127">
        <v>0</v>
      </c>
      <c r="Z61" s="131">
        <v>0</v>
      </c>
      <c r="AA61" s="132">
        <v>-8.5466816240680255E-5</v>
      </c>
      <c r="AB61" s="133">
        <v>0</v>
      </c>
      <c r="AC61" s="125">
        <v>1295.45821</v>
      </c>
      <c r="AD61" s="126">
        <v>1515.4860899999999</v>
      </c>
      <c r="AE61" s="127">
        <v>1776.9869899999997</v>
      </c>
      <c r="AF61" s="126">
        <v>481.52877999999964</v>
      </c>
      <c r="AG61" s="127">
        <v>261.50089999999977</v>
      </c>
      <c r="AH61" s="125">
        <v>176.34210000000002</v>
      </c>
      <c r="AI61" s="126">
        <v>398.06534000000005</v>
      </c>
      <c r="AJ61" s="127">
        <v>747.49189999999999</v>
      </c>
      <c r="AK61" s="126">
        <v>571.14979999999991</v>
      </c>
      <c r="AL61" s="127">
        <v>349.42655999999994</v>
      </c>
      <c r="AM61" s="131">
        <v>2.9899392770351287</v>
      </c>
      <c r="AN61" s="132">
        <v>1.5261937125362945</v>
      </c>
      <c r="AO61" s="133">
        <v>-0.47018625167199568</v>
      </c>
      <c r="AP61" s="131">
        <v>1.2577218649617772</v>
      </c>
      <c r="AQ61" s="132">
        <v>1.0584719279766159</v>
      </c>
      <c r="AR61" s="133">
        <v>0.34886756790420304</v>
      </c>
      <c r="AS61" s="132">
        <v>0.74902775894889206</v>
      </c>
      <c r="AT61" s="132">
        <v>0.57469117298942807</v>
      </c>
      <c r="AU61" s="132">
        <v>0.18817775134414072</v>
      </c>
      <c r="AV61" s="125">
        <v>960</v>
      </c>
      <c r="AW61" s="126">
        <v>518</v>
      </c>
      <c r="AX61" s="127">
        <v>758</v>
      </c>
      <c r="AY61" s="134">
        <v>4</v>
      </c>
      <c r="AZ61" s="135">
        <v>4</v>
      </c>
      <c r="BA61" s="127">
        <v>4</v>
      </c>
      <c r="BB61" s="134">
        <v>11</v>
      </c>
      <c r="BC61" s="135">
        <v>8</v>
      </c>
      <c r="BD61" s="127">
        <v>8</v>
      </c>
      <c r="BE61" s="136">
        <v>15.791666666666666</v>
      </c>
      <c r="BF61" s="136">
        <v>-4.2083333333333339</v>
      </c>
      <c r="BG61" s="136">
        <v>1.4027777777777768</v>
      </c>
      <c r="BH61" s="137">
        <v>7.895833333333333</v>
      </c>
      <c r="BI61" s="136">
        <v>0.62310606060606055</v>
      </c>
      <c r="BJ61" s="138">
        <v>0.7013888888888884</v>
      </c>
      <c r="BK61" s="126">
        <v>55</v>
      </c>
      <c r="BL61" s="126">
        <v>55</v>
      </c>
      <c r="BM61" s="127">
        <v>55</v>
      </c>
      <c r="BN61" s="125">
        <v>7160</v>
      </c>
      <c r="BO61" s="126">
        <v>3773</v>
      </c>
      <c r="BP61" s="127">
        <v>5614</v>
      </c>
      <c r="BQ61" s="139">
        <v>177.76087103669397</v>
      </c>
      <c r="BR61" s="139">
        <v>36.489405952895083</v>
      </c>
      <c r="BS61" s="139">
        <v>-10.35300386391566</v>
      </c>
      <c r="BT61" s="140">
        <v>1316.5561081794194</v>
      </c>
      <c r="BU61" s="139">
        <v>262.90643109608618</v>
      </c>
      <c r="BV61" s="141">
        <v>-53.624683326372406</v>
      </c>
      <c r="BW61" s="136">
        <v>7.4063324538258577</v>
      </c>
      <c r="BX61" s="136">
        <v>-5.2000879507475339E-2</v>
      </c>
      <c r="BY61" s="136">
        <v>0.12254867004207348</v>
      </c>
      <c r="BZ61" s="131">
        <v>0.28041958041958043</v>
      </c>
      <c r="CA61" s="132">
        <v>-7.6242935147044721E-2</v>
      </c>
      <c r="CB61" s="142">
        <v>2.913752913752915E-2</v>
      </c>
    </row>
    <row r="62" spans="1:80" x14ac:dyDescent="0.25">
      <c r="A62" s="105" t="s">
        <v>86</v>
      </c>
      <c r="B62" s="125">
        <v>1489.4309999999998</v>
      </c>
      <c r="C62" s="126">
        <v>1310.060999999999</v>
      </c>
      <c r="D62" s="127">
        <v>1794.6169999224192</v>
      </c>
      <c r="E62" s="125">
        <v>1394.12</v>
      </c>
      <c r="F62" s="126">
        <v>1299.5329999999999</v>
      </c>
      <c r="G62" s="127">
        <v>1789.075</v>
      </c>
      <c r="H62" s="128">
        <v>1.0030976901037794</v>
      </c>
      <c r="I62" s="129">
        <v>-6.5268734594237987E-2</v>
      </c>
      <c r="J62" s="130">
        <v>-5.0036816967051756E-3</v>
      </c>
      <c r="K62" s="125">
        <v>1007.2</v>
      </c>
      <c r="L62" s="126">
        <v>936.49800000000005</v>
      </c>
      <c r="M62" s="127">
        <v>1294.54</v>
      </c>
      <c r="N62" s="131">
        <v>0.72358062127076839</v>
      </c>
      <c r="O62" s="132">
        <v>1.1177055963643712E-3</v>
      </c>
      <c r="P62" s="133">
        <v>2.9386675843285914E-3</v>
      </c>
      <c r="Q62" s="125">
        <v>368.30500000000001</v>
      </c>
      <c r="R62" s="126">
        <v>336.79300000000001</v>
      </c>
      <c r="S62" s="127">
        <v>446.99</v>
      </c>
      <c r="T62" s="131">
        <v>0.24984419322834425</v>
      </c>
      <c r="U62" s="132">
        <v>-1.4340381987562573E-2</v>
      </c>
      <c r="V62" s="133">
        <v>-9.3204451455947412E-3</v>
      </c>
      <c r="W62" s="125">
        <v>2.7879999999999998</v>
      </c>
      <c r="X62" s="126">
        <v>3.16</v>
      </c>
      <c r="Y62" s="127">
        <v>3.16</v>
      </c>
      <c r="Z62" s="131">
        <v>1.7662758688148904E-3</v>
      </c>
      <c r="AA62" s="132">
        <v>-2.3355197957692655E-4</v>
      </c>
      <c r="AB62" s="133">
        <v>-6.653668828505157E-4</v>
      </c>
      <c r="AC62" s="125">
        <v>122.214</v>
      </c>
      <c r="AD62" s="126">
        <v>130.37799999999999</v>
      </c>
      <c r="AE62" s="127">
        <v>131.733</v>
      </c>
      <c r="AF62" s="126">
        <v>9.5190000000000055</v>
      </c>
      <c r="AG62" s="127">
        <v>1.3550000000000182</v>
      </c>
      <c r="AH62" s="125">
        <v>0</v>
      </c>
      <c r="AI62" s="126">
        <v>0</v>
      </c>
      <c r="AJ62" s="127">
        <v>0</v>
      </c>
      <c r="AK62" s="126">
        <v>0</v>
      </c>
      <c r="AL62" s="127">
        <v>0</v>
      </c>
      <c r="AM62" s="131">
        <v>7.3404520299147277E-2</v>
      </c>
      <c r="AN62" s="132">
        <v>-8.6496332668789533E-3</v>
      </c>
      <c r="AO62" s="133">
        <v>-2.6116036377221291E-2</v>
      </c>
      <c r="AP62" s="131">
        <v>0</v>
      </c>
      <c r="AQ62" s="132">
        <v>0</v>
      </c>
      <c r="AR62" s="133">
        <v>0</v>
      </c>
      <c r="AS62" s="132">
        <v>0</v>
      </c>
      <c r="AT62" s="132">
        <v>0</v>
      </c>
      <c r="AU62" s="132">
        <v>0</v>
      </c>
      <c r="AV62" s="125">
        <v>2975</v>
      </c>
      <c r="AW62" s="126">
        <v>2378</v>
      </c>
      <c r="AX62" s="127">
        <v>3616</v>
      </c>
      <c r="AY62" s="134">
        <v>5</v>
      </c>
      <c r="AZ62" s="135">
        <v>4</v>
      </c>
      <c r="BA62" s="127">
        <v>4</v>
      </c>
      <c r="BB62" s="134">
        <v>18</v>
      </c>
      <c r="BC62" s="135">
        <v>16</v>
      </c>
      <c r="BD62" s="127">
        <v>16</v>
      </c>
      <c r="BE62" s="136">
        <v>75.333333333333329</v>
      </c>
      <c r="BF62" s="136">
        <v>25.749999999999993</v>
      </c>
      <c r="BG62" s="136">
        <v>9.2777777777777715</v>
      </c>
      <c r="BH62" s="137">
        <v>18.833333333333332</v>
      </c>
      <c r="BI62" s="136">
        <v>5.0601851851851851</v>
      </c>
      <c r="BJ62" s="138">
        <v>2.3194444444444429</v>
      </c>
      <c r="BK62" s="126">
        <v>100</v>
      </c>
      <c r="BL62" s="126">
        <v>100</v>
      </c>
      <c r="BM62" s="127">
        <v>100</v>
      </c>
      <c r="BN62" s="125">
        <v>20339</v>
      </c>
      <c r="BO62" s="126">
        <v>17407</v>
      </c>
      <c r="BP62" s="127">
        <v>25303</v>
      </c>
      <c r="BQ62" s="139">
        <v>70.706042761727858</v>
      </c>
      <c r="BR62" s="139">
        <v>2.1618665485413686</v>
      </c>
      <c r="BS62" s="139">
        <v>-3.9497279052451972</v>
      </c>
      <c r="BT62" s="140">
        <v>494.7663163716814</v>
      </c>
      <c r="BU62" s="139">
        <v>26.154551665799033</v>
      </c>
      <c r="BV62" s="141">
        <v>-51.715180684668496</v>
      </c>
      <c r="BW62" s="136">
        <v>6.997511061946903</v>
      </c>
      <c r="BX62" s="136">
        <v>0.16087240648471823</v>
      </c>
      <c r="BY62" s="136">
        <v>-0.32250575891096034</v>
      </c>
      <c r="BZ62" s="131">
        <v>0.69513736263736259</v>
      </c>
      <c r="CA62" s="132">
        <v>0.1379044859250339</v>
      </c>
      <c r="CB62" s="142">
        <v>5.7518315018314947E-2</v>
      </c>
    </row>
    <row r="63" spans="1:80" x14ac:dyDescent="0.25">
      <c r="A63" s="105" t="s">
        <v>87</v>
      </c>
      <c r="B63" s="125">
        <v>1791.14186</v>
      </c>
      <c r="C63" s="126">
        <v>1499.08674</v>
      </c>
      <c r="D63" s="127">
        <v>1955.1820100000002</v>
      </c>
      <c r="E63" s="125">
        <v>1645.7090000000001</v>
      </c>
      <c r="F63" s="126">
        <v>1241.4928</v>
      </c>
      <c r="G63" s="127">
        <v>1854.9621999999999</v>
      </c>
      <c r="H63" s="128">
        <v>1.0540279526989824</v>
      </c>
      <c r="I63" s="129">
        <v>-3.4342992589643906E-2</v>
      </c>
      <c r="J63" s="130">
        <v>-0.1534593077990245</v>
      </c>
      <c r="K63" s="125">
        <v>905.81399999999996</v>
      </c>
      <c r="L63" s="126">
        <v>780.5498</v>
      </c>
      <c r="M63" s="127">
        <v>1139.8652</v>
      </c>
      <c r="N63" s="131">
        <v>0.61449510938821283</v>
      </c>
      <c r="O63" s="132">
        <v>6.4085529079665027E-2</v>
      </c>
      <c r="P63" s="133">
        <v>-1.4223639524386544E-2</v>
      </c>
      <c r="Q63" s="125">
        <v>588.15800000000002</v>
      </c>
      <c r="R63" s="126">
        <v>396.97899999999998</v>
      </c>
      <c r="S63" s="127">
        <v>590.19100000000003</v>
      </c>
      <c r="T63" s="131">
        <v>0.31816874758957353</v>
      </c>
      <c r="U63" s="132">
        <v>-3.9220073884939866E-2</v>
      </c>
      <c r="V63" s="133">
        <v>-1.5906581838630585E-3</v>
      </c>
      <c r="W63" s="125">
        <v>3.988</v>
      </c>
      <c r="X63" s="126">
        <v>1.22</v>
      </c>
      <c r="Y63" s="127">
        <v>1.5049999999999999</v>
      </c>
      <c r="Z63" s="131">
        <v>8.1133728762774787E-4</v>
      </c>
      <c r="AA63" s="132">
        <v>-1.6119343843385597E-3</v>
      </c>
      <c r="AB63" s="133">
        <v>-1.7135065063496303E-4</v>
      </c>
      <c r="AC63" s="125">
        <v>61.428239999999995</v>
      </c>
      <c r="AD63" s="126">
        <v>155.60158999999999</v>
      </c>
      <c r="AE63" s="127">
        <v>46.929410000000004</v>
      </c>
      <c r="AF63" s="126">
        <v>-14.498829999999991</v>
      </c>
      <c r="AG63" s="127">
        <v>-108.67217999999998</v>
      </c>
      <c r="AH63" s="125">
        <v>0</v>
      </c>
      <c r="AI63" s="126">
        <v>0</v>
      </c>
      <c r="AJ63" s="127">
        <v>0</v>
      </c>
      <c r="AK63" s="126">
        <v>0</v>
      </c>
      <c r="AL63" s="127">
        <v>0</v>
      </c>
      <c r="AM63" s="131">
        <v>2.4002578665297765E-2</v>
      </c>
      <c r="AN63" s="132">
        <v>-1.0292996337343284E-2</v>
      </c>
      <c r="AO63" s="133">
        <v>-7.9795010792400978E-2</v>
      </c>
      <c r="AP63" s="131">
        <v>0</v>
      </c>
      <c r="AQ63" s="132">
        <v>0</v>
      </c>
      <c r="AR63" s="133">
        <v>0</v>
      </c>
      <c r="AS63" s="132">
        <v>0</v>
      </c>
      <c r="AT63" s="132">
        <v>0</v>
      </c>
      <c r="AU63" s="132">
        <v>0</v>
      </c>
      <c r="AV63" s="125">
        <v>2314</v>
      </c>
      <c r="AW63" s="126">
        <v>1949</v>
      </c>
      <c r="AX63" s="127">
        <v>2516</v>
      </c>
      <c r="AY63" s="134">
        <v>6</v>
      </c>
      <c r="AZ63" s="135">
        <v>6</v>
      </c>
      <c r="BA63" s="127">
        <v>6</v>
      </c>
      <c r="BB63" s="134">
        <v>8</v>
      </c>
      <c r="BC63" s="135">
        <v>8</v>
      </c>
      <c r="BD63" s="127">
        <v>9</v>
      </c>
      <c r="BE63" s="136">
        <v>34.944444444444443</v>
      </c>
      <c r="BF63" s="136">
        <v>2.80555555555555</v>
      </c>
      <c r="BG63" s="136">
        <v>-1.1481481481481453</v>
      </c>
      <c r="BH63" s="137">
        <v>23.296296296296294</v>
      </c>
      <c r="BI63" s="136">
        <v>-0.80787037037037379</v>
      </c>
      <c r="BJ63" s="138">
        <v>-3.7731481481481488</v>
      </c>
      <c r="BK63" s="126">
        <v>60</v>
      </c>
      <c r="BL63" s="126">
        <v>60</v>
      </c>
      <c r="BM63" s="127">
        <v>60</v>
      </c>
      <c r="BN63" s="125">
        <v>17264</v>
      </c>
      <c r="BO63" s="126">
        <v>14073</v>
      </c>
      <c r="BP63" s="127">
        <v>18778</v>
      </c>
      <c r="BQ63" s="139">
        <v>98.783800191713709</v>
      </c>
      <c r="BR63" s="139">
        <v>3.4577459748462331</v>
      </c>
      <c r="BS63" s="139">
        <v>10.565737234277478</v>
      </c>
      <c r="BT63" s="140">
        <v>737.26637519872816</v>
      </c>
      <c r="BU63" s="139">
        <v>26.069745985245049</v>
      </c>
      <c r="BV63" s="141">
        <v>100.2767394881073</v>
      </c>
      <c r="BW63" s="136">
        <v>7.4634340222575517</v>
      </c>
      <c r="BX63" s="136">
        <v>2.7598649541813458E-3</v>
      </c>
      <c r="BY63" s="136">
        <v>0.24280806022574009</v>
      </c>
      <c r="BZ63" s="131">
        <v>0.85979853479853474</v>
      </c>
      <c r="CA63" s="132">
        <v>7.1488032515429678E-2</v>
      </c>
      <c r="CB63" s="142">
        <v>6.4102564102552773E-4</v>
      </c>
    </row>
    <row r="64" spans="1:80" x14ac:dyDescent="0.25">
      <c r="A64" s="105" t="s">
        <v>88</v>
      </c>
      <c r="B64" s="125">
        <v>908.74619999999959</v>
      </c>
      <c r="C64" s="126">
        <v>738.09554000000014</v>
      </c>
      <c r="D64" s="127">
        <v>989.54935000000012</v>
      </c>
      <c r="E64" s="125">
        <v>923.73299999999995</v>
      </c>
      <c r="F64" s="126">
        <v>750.17200000000003</v>
      </c>
      <c r="G64" s="127">
        <v>1004.75991</v>
      </c>
      <c r="H64" s="128">
        <v>0.98486149790749522</v>
      </c>
      <c r="I64" s="129">
        <v>1.0856665796119547E-3</v>
      </c>
      <c r="J64" s="130">
        <v>9.5975270772752364E-4</v>
      </c>
      <c r="K64" s="125">
        <v>630.48599999999999</v>
      </c>
      <c r="L64" s="126">
        <v>564.89400000000001</v>
      </c>
      <c r="M64" s="127">
        <v>760.93591000000004</v>
      </c>
      <c r="N64" s="131">
        <v>0.75733108220848511</v>
      </c>
      <c r="O64" s="132">
        <v>7.4789698496958046E-2</v>
      </c>
      <c r="P64" s="133">
        <v>4.3117746363550147E-3</v>
      </c>
      <c r="Q64" s="125">
        <v>238.17699999999999</v>
      </c>
      <c r="R64" s="126">
        <v>138.161</v>
      </c>
      <c r="S64" s="127">
        <v>180.79599999999999</v>
      </c>
      <c r="T64" s="131">
        <v>0.17993950415477863</v>
      </c>
      <c r="U64" s="132">
        <v>-7.7902318103384743E-2</v>
      </c>
      <c r="V64" s="133">
        <v>-4.232925634656326E-3</v>
      </c>
      <c r="W64" s="125">
        <v>3.6749999999999998</v>
      </c>
      <c r="X64" s="126">
        <v>3.6960000000000002</v>
      </c>
      <c r="Y64" s="127">
        <v>5.0650000000000004</v>
      </c>
      <c r="Z64" s="131">
        <v>5.0410052686118822E-3</v>
      </c>
      <c r="AA64" s="132">
        <v>1.0625829322874246E-3</v>
      </c>
      <c r="AB64" s="133">
        <v>1.1413516415583694E-4</v>
      </c>
      <c r="AC64" s="125">
        <v>155.71653000000001</v>
      </c>
      <c r="AD64" s="126">
        <v>177.93911</v>
      </c>
      <c r="AE64" s="127">
        <v>162.16576000000001</v>
      </c>
      <c r="AF64" s="126">
        <v>6.44923</v>
      </c>
      <c r="AG64" s="127">
        <v>-15.773349999999994</v>
      </c>
      <c r="AH64" s="125">
        <v>0</v>
      </c>
      <c r="AI64" s="126">
        <v>0</v>
      </c>
      <c r="AJ64" s="127">
        <v>0</v>
      </c>
      <c r="AK64" s="126">
        <v>0</v>
      </c>
      <c r="AL64" s="127">
        <v>0</v>
      </c>
      <c r="AM64" s="131">
        <v>0.16387839575661384</v>
      </c>
      <c r="AN64" s="132">
        <v>-7.4747609333399301E-3</v>
      </c>
      <c r="AO64" s="133">
        <v>-7.7200299827971275E-2</v>
      </c>
      <c r="AP64" s="131">
        <v>0</v>
      </c>
      <c r="AQ64" s="132">
        <v>0</v>
      </c>
      <c r="AR64" s="133">
        <v>0</v>
      </c>
      <c r="AS64" s="132">
        <v>0</v>
      </c>
      <c r="AT64" s="132">
        <v>0</v>
      </c>
      <c r="AU64" s="132">
        <v>0</v>
      </c>
      <c r="AV64" s="125">
        <v>1647</v>
      </c>
      <c r="AW64" s="126">
        <v>1273</v>
      </c>
      <c r="AX64" s="127">
        <v>1667</v>
      </c>
      <c r="AY64" s="134">
        <v>6</v>
      </c>
      <c r="AZ64" s="135">
        <v>5.5</v>
      </c>
      <c r="BA64" s="127">
        <v>5.5</v>
      </c>
      <c r="BB64" s="134">
        <v>10</v>
      </c>
      <c r="BC64" s="135">
        <v>12</v>
      </c>
      <c r="BD64" s="127">
        <v>13</v>
      </c>
      <c r="BE64" s="136">
        <v>25.257575757575754</v>
      </c>
      <c r="BF64" s="136">
        <v>2.3825757575757542</v>
      </c>
      <c r="BG64" s="136">
        <v>-0.45959595959596555</v>
      </c>
      <c r="BH64" s="137">
        <v>10.685897435897436</v>
      </c>
      <c r="BI64" s="136">
        <v>-3.0391025641025635</v>
      </c>
      <c r="BJ64" s="138">
        <v>-1.1011396011396002</v>
      </c>
      <c r="BK64" s="126">
        <v>65</v>
      </c>
      <c r="BL64" s="126">
        <v>65</v>
      </c>
      <c r="BM64" s="127">
        <v>65</v>
      </c>
      <c r="BN64" s="125">
        <v>12434</v>
      </c>
      <c r="BO64" s="126">
        <v>10337</v>
      </c>
      <c r="BP64" s="127">
        <v>13328</v>
      </c>
      <c r="BQ64" s="139">
        <v>75.387148109243697</v>
      </c>
      <c r="BR64" s="139">
        <v>1.0962521787305803</v>
      </c>
      <c r="BS64" s="139">
        <v>2.8156089779676989</v>
      </c>
      <c r="BT64" s="140">
        <v>602.73539892021597</v>
      </c>
      <c r="BU64" s="139">
        <v>41.877475422948237</v>
      </c>
      <c r="BV64" s="141">
        <v>13.440819187301599</v>
      </c>
      <c r="BW64" s="136">
        <v>7.995200959808038</v>
      </c>
      <c r="BX64" s="136">
        <v>0.44571704966839043</v>
      </c>
      <c r="BY64" s="136">
        <v>-0.12498757122102688</v>
      </c>
      <c r="BZ64" s="131">
        <v>0.56331360946745568</v>
      </c>
      <c r="CA64" s="132">
        <v>3.9225095241955166E-2</v>
      </c>
      <c r="CB64" s="142">
        <v>-1.9216680755142268E-2</v>
      </c>
    </row>
    <row r="65" spans="1:80" x14ac:dyDescent="0.25">
      <c r="A65" s="105" t="s">
        <v>89</v>
      </c>
      <c r="B65" s="106">
        <v>2645.0627100000002</v>
      </c>
      <c r="C65" s="107">
        <v>1818.9225800000002</v>
      </c>
      <c r="D65" s="108">
        <v>2504.4028599999997</v>
      </c>
      <c r="E65" s="106">
        <v>2486.2293699999996</v>
      </c>
      <c r="F65" s="107">
        <v>1736.5384299999996</v>
      </c>
      <c r="G65" s="108">
        <v>2504.1981299999998</v>
      </c>
      <c r="H65" s="109">
        <v>1.0000817547132343</v>
      </c>
      <c r="I65" s="110">
        <v>-6.3803477243461915E-2</v>
      </c>
      <c r="J65" s="111">
        <v>-4.7359838617931027E-2</v>
      </c>
      <c r="K65" s="106">
        <v>1806.4498399999998</v>
      </c>
      <c r="L65" s="107">
        <v>1252.6885299999999</v>
      </c>
      <c r="M65" s="108">
        <v>1859.1824999999999</v>
      </c>
      <c r="N65" s="112">
        <v>0.74242627918582471</v>
      </c>
      <c r="O65" s="113">
        <v>1.5844145695864342E-2</v>
      </c>
      <c r="P65" s="114">
        <v>2.1055241056826768E-2</v>
      </c>
      <c r="Q65" s="106">
        <v>306.07166000000001</v>
      </c>
      <c r="R65" s="107">
        <v>230.90508000000003</v>
      </c>
      <c r="S65" s="108">
        <v>308.46098999999998</v>
      </c>
      <c r="T65" s="112">
        <v>0.12317754985305417</v>
      </c>
      <c r="U65" s="113">
        <v>7.0782756983675532E-5</v>
      </c>
      <c r="V65" s="114">
        <v>-9.791047910716652E-3</v>
      </c>
      <c r="W65" s="106">
        <v>229.52076</v>
      </c>
      <c r="X65" s="107">
        <v>149.61590999999999</v>
      </c>
      <c r="Y65" s="108">
        <v>203.25994000000003</v>
      </c>
      <c r="Z65" s="112">
        <v>8.1167675019388361E-2</v>
      </c>
      <c r="AA65" s="113">
        <v>-1.1149133224253316E-2</v>
      </c>
      <c r="AB65" s="114">
        <v>-4.9898826915573263E-3</v>
      </c>
      <c r="AC65" s="106">
        <v>485.99284999999998</v>
      </c>
      <c r="AD65" s="107">
        <v>431.71594000000005</v>
      </c>
      <c r="AE65" s="108">
        <v>522.89258000000007</v>
      </c>
      <c r="AF65" s="107">
        <v>36.899730000000091</v>
      </c>
      <c r="AG65" s="108">
        <v>91.17664000000002</v>
      </c>
      <c r="AH65" s="106">
        <v>0</v>
      </c>
      <c r="AI65" s="107">
        <v>0</v>
      </c>
      <c r="AJ65" s="108">
        <v>0</v>
      </c>
      <c r="AK65" s="107">
        <v>0</v>
      </c>
      <c r="AL65" s="108">
        <v>0</v>
      </c>
      <c r="AM65" s="112">
        <v>0.20878932393488805</v>
      </c>
      <c r="AN65" s="113">
        <v>2.50534721675022E-2</v>
      </c>
      <c r="AO65" s="114">
        <v>-2.8557743360301618E-2</v>
      </c>
      <c r="AP65" s="112">
        <v>0</v>
      </c>
      <c r="AQ65" s="113">
        <v>0</v>
      </c>
      <c r="AR65" s="114">
        <v>0</v>
      </c>
      <c r="AS65" s="113">
        <v>0</v>
      </c>
      <c r="AT65" s="113">
        <v>0</v>
      </c>
      <c r="AU65" s="113">
        <v>0</v>
      </c>
      <c r="AV65" s="106">
        <v>1016</v>
      </c>
      <c r="AW65" s="107">
        <v>779</v>
      </c>
      <c r="AX65" s="108">
        <v>1060</v>
      </c>
      <c r="AY65" s="115">
        <v>14</v>
      </c>
      <c r="AZ65" s="116">
        <v>14</v>
      </c>
      <c r="BA65" s="108">
        <v>14</v>
      </c>
      <c r="BB65" s="115">
        <v>20.5</v>
      </c>
      <c r="BC65" s="116">
        <v>21</v>
      </c>
      <c r="BD65" s="108">
        <v>19.5</v>
      </c>
      <c r="BE65" s="117">
        <v>6.3095238095238093</v>
      </c>
      <c r="BF65" s="117">
        <v>0.26190476190476186</v>
      </c>
      <c r="BG65" s="117">
        <v>0.12698412698412653</v>
      </c>
      <c r="BH65" s="118">
        <v>4.5299145299145298</v>
      </c>
      <c r="BI65" s="117">
        <v>0.39983322910152186</v>
      </c>
      <c r="BJ65" s="119">
        <v>0.40822140822140796</v>
      </c>
      <c r="BK65" s="107">
        <v>41</v>
      </c>
      <c r="BL65" s="107">
        <v>41</v>
      </c>
      <c r="BM65" s="108">
        <v>41</v>
      </c>
      <c r="BN65" s="106">
        <v>13241</v>
      </c>
      <c r="BO65" s="107">
        <v>9193</v>
      </c>
      <c r="BP65" s="108">
        <v>12519</v>
      </c>
      <c r="BQ65" s="120">
        <v>200.03180206086748</v>
      </c>
      <c r="BR65" s="120">
        <v>12.264309424359681</v>
      </c>
      <c r="BS65" s="120">
        <v>11.133898220989352</v>
      </c>
      <c r="BT65" s="121">
        <v>2362.4510660377359</v>
      </c>
      <c r="BU65" s="120">
        <v>-84.625085537066752</v>
      </c>
      <c r="BV65" s="122">
        <v>133.26181058202383</v>
      </c>
      <c r="BW65" s="117">
        <v>11.810377358490566</v>
      </c>
      <c r="BX65" s="117">
        <v>-1.2221029564700636</v>
      </c>
      <c r="BY65" s="117">
        <v>9.3504008525684412E-3</v>
      </c>
      <c r="BZ65" s="112">
        <v>0.83885017421602781</v>
      </c>
      <c r="CA65" s="113">
        <v>-4.5947687461219022E-2</v>
      </c>
      <c r="CB65" s="123">
        <v>1.7533279728401574E-2</v>
      </c>
    </row>
    <row r="66" spans="1:80" x14ac:dyDescent="0.25">
      <c r="A66" s="105" t="s">
        <v>90</v>
      </c>
      <c r="B66" s="125">
        <v>11091.11825</v>
      </c>
      <c r="C66" s="126">
        <v>8650.9129900000007</v>
      </c>
      <c r="D66" s="127">
        <v>11547.49631</v>
      </c>
      <c r="E66" s="125">
        <v>11213.849</v>
      </c>
      <c r="F66" s="126">
        <v>8705.0400000000009</v>
      </c>
      <c r="G66" s="127">
        <v>11667.64255</v>
      </c>
      <c r="H66" s="128">
        <v>0.98970261220421085</v>
      </c>
      <c r="I66" s="129">
        <v>6.4718172712852073E-4</v>
      </c>
      <c r="J66" s="130">
        <v>-4.0794944834091629E-3</v>
      </c>
      <c r="K66" s="125">
        <v>2697.3589999999999</v>
      </c>
      <c r="L66" s="126">
        <v>2135.85</v>
      </c>
      <c r="M66" s="127">
        <v>2891.6080000000002</v>
      </c>
      <c r="N66" s="131">
        <v>0.24783138389854084</v>
      </c>
      <c r="O66" s="132">
        <v>7.2931886722630568E-3</v>
      </c>
      <c r="P66" s="133">
        <v>2.4735222459809914E-3</v>
      </c>
      <c r="Q66" s="125">
        <v>579.07799999999997</v>
      </c>
      <c r="R66" s="126">
        <v>448.64800000000002</v>
      </c>
      <c r="S66" s="127">
        <v>681.73455000000001</v>
      </c>
      <c r="T66" s="131">
        <v>5.8429502539054046E-2</v>
      </c>
      <c r="U66" s="132">
        <v>6.7899628948159263E-3</v>
      </c>
      <c r="V66" s="133">
        <v>6.8906239124193608E-3</v>
      </c>
      <c r="W66" s="125">
        <v>7808.5389999999998</v>
      </c>
      <c r="X66" s="126">
        <v>6037.9920000000002</v>
      </c>
      <c r="Y66" s="127">
        <v>8021.7380000000003</v>
      </c>
      <c r="Z66" s="131">
        <v>0.68752003377066084</v>
      </c>
      <c r="AA66" s="132">
        <v>-8.8099239450173394E-3</v>
      </c>
      <c r="AB66" s="133">
        <v>-6.1002138100509917E-3</v>
      </c>
      <c r="AC66" s="125">
        <v>3336.2667499999998</v>
      </c>
      <c r="AD66" s="126">
        <v>4042.6109999999999</v>
      </c>
      <c r="AE66" s="127">
        <v>4140.433</v>
      </c>
      <c r="AF66" s="126">
        <v>804.16625000000022</v>
      </c>
      <c r="AG66" s="127">
        <v>97.822000000000116</v>
      </c>
      <c r="AH66" s="125">
        <v>2129.212</v>
      </c>
      <c r="AI66" s="126">
        <v>2573.8780000000002</v>
      </c>
      <c r="AJ66" s="127">
        <v>2625.5520000000001</v>
      </c>
      <c r="AK66" s="126">
        <v>496.34000000000015</v>
      </c>
      <c r="AL66" s="127">
        <v>51.673999999999978</v>
      </c>
      <c r="AM66" s="131">
        <v>0.35855677186183055</v>
      </c>
      <c r="AN66" s="132">
        <v>5.7751508154539388E-2</v>
      </c>
      <c r="AO66" s="133">
        <v>-0.1087477779207236</v>
      </c>
      <c r="AP66" s="131">
        <v>0.22736980636454518</v>
      </c>
      <c r="AQ66" s="132">
        <v>3.5395295588771941E-2</v>
      </c>
      <c r="AR66" s="133">
        <v>-7.0156940578265048E-2</v>
      </c>
      <c r="AS66" s="132">
        <v>0.22502849129535599</v>
      </c>
      <c r="AT66" s="132">
        <v>3.5155058899396324E-2</v>
      </c>
      <c r="AU66" s="132">
        <v>-7.0648266077384364E-2</v>
      </c>
      <c r="AV66" s="125">
        <v>4659</v>
      </c>
      <c r="AW66" s="126">
        <v>2989</v>
      </c>
      <c r="AX66" s="127">
        <v>4300</v>
      </c>
      <c r="AY66" s="134">
        <v>28</v>
      </c>
      <c r="AZ66" s="135">
        <v>31</v>
      </c>
      <c r="BA66" s="127">
        <v>31</v>
      </c>
      <c r="BB66" s="134">
        <v>38</v>
      </c>
      <c r="BC66" s="135">
        <v>35</v>
      </c>
      <c r="BD66" s="127">
        <v>35</v>
      </c>
      <c r="BE66" s="117">
        <v>11.559139784946238</v>
      </c>
      <c r="BF66" s="117">
        <v>-2.306931643625191</v>
      </c>
      <c r="BG66" s="117">
        <v>0.84587813620071728</v>
      </c>
      <c r="BH66" s="118">
        <v>10.238095238095239</v>
      </c>
      <c r="BI66" s="117">
        <v>2.0989974937343447E-2</v>
      </c>
      <c r="BJ66" s="119">
        <v>0.7492063492063501</v>
      </c>
      <c r="BK66" s="126">
        <v>63</v>
      </c>
      <c r="BL66" s="126">
        <v>63</v>
      </c>
      <c r="BM66" s="127">
        <v>63</v>
      </c>
      <c r="BN66" s="125">
        <v>12231</v>
      </c>
      <c r="BO66" s="126">
        <v>8286</v>
      </c>
      <c r="BP66" s="127">
        <v>10776</v>
      </c>
      <c r="BQ66" s="139">
        <v>1082.7433695248701</v>
      </c>
      <c r="BR66" s="139">
        <v>165.90508974398551</v>
      </c>
      <c r="BS66" s="139">
        <v>32.171320285188813</v>
      </c>
      <c r="BT66" s="140">
        <v>2713.4052441860467</v>
      </c>
      <c r="BU66" s="139">
        <v>306.4833725397707</v>
      </c>
      <c r="BV66" s="141">
        <v>-198.95340419133709</v>
      </c>
      <c r="BW66" s="136">
        <v>2.5060465116279071</v>
      </c>
      <c r="BX66" s="136">
        <v>-0.11919495649830036</v>
      </c>
      <c r="BY66" s="136">
        <v>-0.26611809191842939</v>
      </c>
      <c r="BZ66" s="112">
        <v>0.46991104133961276</v>
      </c>
      <c r="CA66" s="113">
        <v>-6.1987197407941064E-2</v>
      </c>
      <c r="CB66" s="123">
        <v>-1.1861154718297573E-2</v>
      </c>
    </row>
    <row r="67" spans="1:80" ht="15.75" thickBot="1" x14ac:dyDescent="0.3">
      <c r="A67" s="143" t="s">
        <v>91</v>
      </c>
      <c r="B67" s="144">
        <v>2712.1410000000001</v>
      </c>
      <c r="C67" s="145">
        <v>1788.961</v>
      </c>
      <c r="D67" s="146">
        <v>2413.1179999999999</v>
      </c>
      <c r="E67" s="144">
        <v>2459.136</v>
      </c>
      <c r="F67" s="145">
        <v>2066.8088199999997</v>
      </c>
      <c r="G67" s="146">
        <v>2884.1559999999999</v>
      </c>
      <c r="H67" s="147">
        <v>0.83668081754246304</v>
      </c>
      <c r="I67" s="148">
        <v>-0.26620287819457633</v>
      </c>
      <c r="J67" s="149">
        <v>-2.8885935748245384E-2</v>
      </c>
      <c r="K67" s="144">
        <v>1652.836</v>
      </c>
      <c r="L67" s="145">
        <v>1379.1158399999999</v>
      </c>
      <c r="M67" s="146">
        <v>1959.866</v>
      </c>
      <c r="N67" s="150">
        <v>0.67952843050098544</v>
      </c>
      <c r="O67" s="151">
        <v>7.4078157810187895E-3</v>
      </c>
      <c r="P67" s="152">
        <v>1.2260211663018605E-2</v>
      </c>
      <c r="Q67" s="144">
        <v>523.18600000000004</v>
      </c>
      <c r="R67" s="145">
        <v>465.57100000000003</v>
      </c>
      <c r="S67" s="146">
        <v>643.20500000000004</v>
      </c>
      <c r="T67" s="150">
        <v>0.22301324893660401</v>
      </c>
      <c r="U67" s="151">
        <v>1.026129052519445E-2</v>
      </c>
      <c r="V67" s="152">
        <v>-2.247547076449613E-3</v>
      </c>
      <c r="W67" s="144">
        <v>81.328000000000003</v>
      </c>
      <c r="X67" s="145">
        <v>57.386000000000003</v>
      </c>
      <c r="Y67" s="146">
        <v>77.225999999999999</v>
      </c>
      <c r="Z67" s="150">
        <v>2.6775944158360366E-2</v>
      </c>
      <c r="AA67" s="151">
        <v>-6.2958338970216902E-3</v>
      </c>
      <c r="AB67" s="152">
        <v>-9.8956537725309809E-4</v>
      </c>
      <c r="AC67" s="144">
        <v>297.35199999999998</v>
      </c>
      <c r="AD67" s="145">
        <v>438.19364000000002</v>
      </c>
      <c r="AE67" s="146">
        <v>532.83900000000006</v>
      </c>
      <c r="AF67" s="145">
        <v>235.48700000000008</v>
      </c>
      <c r="AG67" s="146">
        <v>94.645360000000039</v>
      </c>
      <c r="AH67" s="144">
        <v>0</v>
      </c>
      <c r="AI67" s="145">
        <v>0</v>
      </c>
      <c r="AJ67" s="146">
        <v>0</v>
      </c>
      <c r="AK67" s="145">
        <v>0</v>
      </c>
      <c r="AL67" s="146">
        <v>0</v>
      </c>
      <c r="AM67" s="150">
        <v>0.22080934293308493</v>
      </c>
      <c r="AN67" s="151">
        <v>0.11117197525935411</v>
      </c>
      <c r="AO67" s="152">
        <v>-2.4133749733552312E-2</v>
      </c>
      <c r="AP67" s="150">
        <v>0</v>
      </c>
      <c r="AQ67" s="151">
        <v>0</v>
      </c>
      <c r="AR67" s="152">
        <v>0</v>
      </c>
      <c r="AS67" s="151">
        <v>0</v>
      </c>
      <c r="AT67" s="151">
        <v>0</v>
      </c>
      <c r="AU67" s="151">
        <v>0</v>
      </c>
      <c r="AV67" s="144">
        <v>613</v>
      </c>
      <c r="AW67" s="145">
        <v>406</v>
      </c>
      <c r="AX67" s="146">
        <v>553</v>
      </c>
      <c r="AY67" s="153">
        <v>13</v>
      </c>
      <c r="AZ67" s="154">
        <v>15</v>
      </c>
      <c r="BA67" s="146">
        <v>15</v>
      </c>
      <c r="BB67" s="153">
        <v>18</v>
      </c>
      <c r="BC67" s="154">
        <v>14</v>
      </c>
      <c r="BD67" s="146">
        <v>14</v>
      </c>
      <c r="BE67" s="155">
        <v>3.0722222222222224</v>
      </c>
      <c r="BF67" s="155">
        <v>-0.85726495726495688</v>
      </c>
      <c r="BG67" s="155">
        <v>6.4814814814814881E-2</v>
      </c>
      <c r="BH67" s="156">
        <v>3.2916666666666665</v>
      </c>
      <c r="BI67" s="155">
        <v>0.45370370370370328</v>
      </c>
      <c r="BJ67" s="157">
        <v>6.9444444444444198E-2</v>
      </c>
      <c r="BK67" s="145">
        <v>60</v>
      </c>
      <c r="BL67" s="145">
        <v>52</v>
      </c>
      <c r="BM67" s="146">
        <v>54</v>
      </c>
      <c r="BN67" s="144">
        <v>19690</v>
      </c>
      <c r="BO67" s="145">
        <v>12758</v>
      </c>
      <c r="BP67" s="146">
        <v>17293</v>
      </c>
      <c r="BQ67" s="158">
        <v>166.78170357948304</v>
      </c>
      <c r="BR67" s="158">
        <v>41.889067723718682</v>
      </c>
      <c r="BS67" s="158">
        <v>4.780698719787182</v>
      </c>
      <c r="BT67" s="159">
        <v>5215.4719710669078</v>
      </c>
      <c r="BU67" s="158">
        <v>1203.8308617683761</v>
      </c>
      <c r="BV67" s="160">
        <v>124.80985284030703</v>
      </c>
      <c r="BW67" s="161">
        <v>31.27124773960217</v>
      </c>
      <c r="BX67" s="161">
        <v>-0.84947004180076746</v>
      </c>
      <c r="BY67" s="161">
        <v>-0.1523975805948723</v>
      </c>
      <c r="BZ67" s="162">
        <v>0.8797822547822548</v>
      </c>
      <c r="CA67" s="163">
        <v>-1.9304503208612878E-2</v>
      </c>
      <c r="CB67" s="164">
        <v>-1.8921605460066937E-2</v>
      </c>
    </row>
    <row r="68" spans="1:80" x14ac:dyDescent="0.25">
      <c r="A68" s="2"/>
      <c r="B68" s="3"/>
      <c r="C68" s="3"/>
      <c r="D68" s="3"/>
      <c r="E68" s="3"/>
      <c r="F68" s="3"/>
      <c r="G68" s="3"/>
      <c r="H68" s="3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</row>
  </sheetData>
  <sheetProtection algorithmName="SHA-512" hashValue="OBpCBDWNEqY8yTLtWsHMUpPCePZxl3i+azq6OQasipSd368jiU99Fcdss1QcWU9dikpe8nbHs6axXn6exU/hkA==" saltValue="hGWx1OcanWKl4PGIIEHdGA==" spinCount="100000" sheet="1" objects="1" scenarios="1"/>
  <mergeCells count="1">
    <mergeCell ref="A1:A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23"/>
  <sheetViews>
    <sheetView showGridLines="0" workbookViewId="0">
      <selection activeCell="E16" sqref="E16"/>
    </sheetView>
  </sheetViews>
  <sheetFormatPr defaultRowHeight="15" x14ac:dyDescent="0.25"/>
  <cols>
    <col min="1" max="1" width="43.85546875" customWidth="1"/>
    <col min="2" max="28" width="9.42578125" customWidth="1"/>
    <col min="29" max="30" width="9.42578125" hidden="1" customWidth="1"/>
    <col min="31" max="33" width="9.42578125" customWidth="1"/>
    <col min="34" max="35" width="9.42578125" hidden="1" customWidth="1"/>
    <col min="36" max="80" width="9.42578125" customWidth="1"/>
  </cols>
  <sheetData>
    <row r="1" spans="1:80" ht="31.5" customHeight="1" x14ac:dyDescent="0.25">
      <c r="A1" s="225" t="s">
        <v>984</v>
      </c>
      <c r="B1" s="19" t="s">
        <v>0</v>
      </c>
      <c r="C1" s="20"/>
      <c r="D1" s="21"/>
      <c r="E1" s="19" t="s">
        <v>1</v>
      </c>
      <c r="F1" s="20"/>
      <c r="G1" s="21"/>
      <c r="H1" s="19" t="s">
        <v>2</v>
      </c>
      <c r="I1" s="20"/>
      <c r="J1" s="21"/>
      <c r="K1" s="19" t="s">
        <v>3</v>
      </c>
      <c r="L1" s="20"/>
      <c r="M1" s="21"/>
      <c r="N1" s="19" t="s">
        <v>4</v>
      </c>
      <c r="O1" s="20"/>
      <c r="P1" s="21"/>
      <c r="Q1" s="19" t="s">
        <v>5</v>
      </c>
      <c r="R1" s="20"/>
      <c r="S1" s="21"/>
      <c r="T1" s="19" t="s">
        <v>6</v>
      </c>
      <c r="U1" s="20"/>
      <c r="V1" s="21"/>
      <c r="W1" s="19" t="s">
        <v>7</v>
      </c>
      <c r="X1" s="20"/>
      <c r="Y1" s="21"/>
      <c r="Z1" s="19" t="s">
        <v>8</v>
      </c>
      <c r="AA1" s="20"/>
      <c r="AB1" s="21"/>
      <c r="AC1" s="22"/>
      <c r="AD1" s="22"/>
      <c r="AE1" s="19" t="s">
        <v>9</v>
      </c>
      <c r="AF1" s="20"/>
      <c r="AG1" s="21"/>
      <c r="AH1" s="22"/>
      <c r="AI1" s="22"/>
      <c r="AJ1" s="19" t="s">
        <v>10</v>
      </c>
      <c r="AK1" s="20"/>
      <c r="AL1" s="21"/>
      <c r="AM1" s="19" t="s">
        <v>11</v>
      </c>
      <c r="AN1" s="20"/>
      <c r="AO1" s="21"/>
      <c r="AP1" s="19" t="s">
        <v>12</v>
      </c>
      <c r="AQ1" s="20"/>
      <c r="AR1" s="21"/>
      <c r="AS1" s="19" t="s">
        <v>13</v>
      </c>
      <c r="AT1" s="20"/>
      <c r="AU1" s="21"/>
      <c r="AV1" s="19" t="s">
        <v>14</v>
      </c>
      <c r="AW1" s="20"/>
      <c r="AX1" s="21"/>
      <c r="AY1" s="19" t="s">
        <v>15</v>
      </c>
      <c r="AZ1" s="20"/>
      <c r="BA1" s="21"/>
      <c r="BB1" s="19" t="s">
        <v>16</v>
      </c>
      <c r="BC1" s="20"/>
      <c r="BD1" s="21"/>
      <c r="BE1" s="19" t="s">
        <v>17</v>
      </c>
      <c r="BF1" s="20"/>
      <c r="BG1" s="21"/>
      <c r="BH1" s="19" t="s">
        <v>18</v>
      </c>
      <c r="BI1" s="20"/>
      <c r="BJ1" s="21"/>
      <c r="BK1" s="19" t="s">
        <v>19</v>
      </c>
      <c r="BL1" s="20"/>
      <c r="BM1" s="21"/>
      <c r="BN1" s="19" t="s">
        <v>20</v>
      </c>
      <c r="BO1" s="20"/>
      <c r="BP1" s="21"/>
      <c r="BQ1" s="19" t="s">
        <v>21</v>
      </c>
      <c r="BR1" s="20"/>
      <c r="BS1" s="21"/>
      <c r="BT1" s="19" t="s">
        <v>22</v>
      </c>
      <c r="BU1" s="20"/>
      <c r="BV1" s="21"/>
      <c r="BW1" s="19" t="s">
        <v>23</v>
      </c>
      <c r="BX1" s="20"/>
      <c r="BY1" s="21"/>
      <c r="BZ1" s="19" t="s">
        <v>24</v>
      </c>
      <c r="CA1" s="20"/>
      <c r="CB1" s="21"/>
    </row>
    <row r="2" spans="1:80" ht="42" x14ac:dyDescent="0.25">
      <c r="A2" s="226"/>
      <c r="B2" s="1" t="s">
        <v>980</v>
      </c>
      <c r="C2" s="23" t="s">
        <v>25</v>
      </c>
      <c r="D2" s="24" t="s">
        <v>981</v>
      </c>
      <c r="E2" s="1" t="s">
        <v>980</v>
      </c>
      <c r="F2" s="23" t="s">
        <v>25</v>
      </c>
      <c r="G2" s="24" t="s">
        <v>981</v>
      </c>
      <c r="H2" s="1" t="s">
        <v>26</v>
      </c>
      <c r="I2" s="23" t="s">
        <v>982</v>
      </c>
      <c r="J2" s="24" t="s">
        <v>983</v>
      </c>
      <c r="K2" s="1" t="s">
        <v>980</v>
      </c>
      <c r="L2" s="23" t="s">
        <v>25</v>
      </c>
      <c r="M2" s="24" t="s">
        <v>981</v>
      </c>
      <c r="N2" s="1" t="s">
        <v>26</v>
      </c>
      <c r="O2" s="23" t="s">
        <v>982</v>
      </c>
      <c r="P2" s="24" t="s">
        <v>983</v>
      </c>
      <c r="Q2" s="1" t="s">
        <v>980</v>
      </c>
      <c r="R2" s="23" t="s">
        <v>25</v>
      </c>
      <c r="S2" s="24" t="s">
        <v>981</v>
      </c>
      <c r="T2" s="1" t="s">
        <v>26</v>
      </c>
      <c r="U2" s="23" t="s">
        <v>982</v>
      </c>
      <c r="V2" s="24" t="s">
        <v>983</v>
      </c>
      <c r="W2" s="1" t="s">
        <v>980</v>
      </c>
      <c r="X2" s="23" t="s">
        <v>25</v>
      </c>
      <c r="Y2" s="24" t="s">
        <v>981</v>
      </c>
      <c r="Z2" s="1" t="s">
        <v>26</v>
      </c>
      <c r="AA2" s="23" t="s">
        <v>982</v>
      </c>
      <c r="AB2" s="24" t="s">
        <v>983</v>
      </c>
      <c r="AC2" s="25" t="s">
        <v>980</v>
      </c>
      <c r="AD2" s="26" t="s">
        <v>25</v>
      </c>
      <c r="AE2" s="1" t="s">
        <v>26</v>
      </c>
      <c r="AF2" s="23" t="s">
        <v>982</v>
      </c>
      <c r="AG2" s="24" t="s">
        <v>983</v>
      </c>
      <c r="AH2" s="25" t="s">
        <v>980</v>
      </c>
      <c r="AI2" s="26" t="s">
        <v>25</v>
      </c>
      <c r="AJ2" s="1" t="s">
        <v>26</v>
      </c>
      <c r="AK2" s="23" t="s">
        <v>982</v>
      </c>
      <c r="AL2" s="24" t="s">
        <v>983</v>
      </c>
      <c r="AM2" s="1" t="s">
        <v>26</v>
      </c>
      <c r="AN2" s="23" t="s">
        <v>982</v>
      </c>
      <c r="AO2" s="24" t="s">
        <v>983</v>
      </c>
      <c r="AP2" s="1" t="s">
        <v>26</v>
      </c>
      <c r="AQ2" s="23" t="s">
        <v>982</v>
      </c>
      <c r="AR2" s="24" t="s">
        <v>983</v>
      </c>
      <c r="AS2" s="1" t="s">
        <v>26</v>
      </c>
      <c r="AT2" s="23" t="s">
        <v>982</v>
      </c>
      <c r="AU2" s="24" t="s">
        <v>983</v>
      </c>
      <c r="AV2" s="1" t="s">
        <v>980</v>
      </c>
      <c r="AW2" s="23" t="s">
        <v>25</v>
      </c>
      <c r="AX2" s="24" t="s">
        <v>981</v>
      </c>
      <c r="AY2" s="1" t="s">
        <v>980</v>
      </c>
      <c r="AZ2" s="23" t="s">
        <v>25</v>
      </c>
      <c r="BA2" s="24" t="s">
        <v>981</v>
      </c>
      <c r="BB2" s="1" t="s">
        <v>980</v>
      </c>
      <c r="BC2" s="23" t="s">
        <v>25</v>
      </c>
      <c r="BD2" s="24" t="s">
        <v>981</v>
      </c>
      <c r="BE2" s="1" t="s">
        <v>26</v>
      </c>
      <c r="BF2" s="23" t="s">
        <v>982</v>
      </c>
      <c r="BG2" s="24" t="s">
        <v>983</v>
      </c>
      <c r="BH2" s="1" t="s">
        <v>26</v>
      </c>
      <c r="BI2" s="23" t="s">
        <v>982</v>
      </c>
      <c r="BJ2" s="24" t="s">
        <v>983</v>
      </c>
      <c r="BK2" s="1" t="s">
        <v>980</v>
      </c>
      <c r="BL2" s="23" t="s">
        <v>25</v>
      </c>
      <c r="BM2" s="24" t="s">
        <v>981</v>
      </c>
      <c r="BN2" s="1" t="s">
        <v>980</v>
      </c>
      <c r="BO2" s="23" t="s">
        <v>25</v>
      </c>
      <c r="BP2" s="24" t="s">
        <v>981</v>
      </c>
      <c r="BQ2" s="1" t="s">
        <v>26</v>
      </c>
      <c r="BR2" s="23" t="s">
        <v>982</v>
      </c>
      <c r="BS2" s="24" t="s">
        <v>983</v>
      </c>
      <c r="BT2" s="1" t="s">
        <v>26</v>
      </c>
      <c r="BU2" s="23" t="s">
        <v>982</v>
      </c>
      <c r="BV2" s="24" t="s">
        <v>983</v>
      </c>
      <c r="BW2" s="1" t="s">
        <v>26</v>
      </c>
      <c r="BX2" s="23" t="s">
        <v>982</v>
      </c>
      <c r="BY2" s="24" t="s">
        <v>983</v>
      </c>
      <c r="BZ2" s="1" t="s">
        <v>26</v>
      </c>
      <c r="CA2" s="23" t="s">
        <v>982</v>
      </c>
      <c r="CB2" s="27" t="s">
        <v>983</v>
      </c>
    </row>
    <row r="3" spans="1:80" x14ac:dyDescent="0.25">
      <c r="A3" s="165" t="s">
        <v>27</v>
      </c>
      <c r="B3" s="166">
        <v>917451.87038000021</v>
      </c>
      <c r="C3" s="167">
        <v>731736.13133000024</v>
      </c>
      <c r="D3" s="168">
        <v>1007416.4164000002</v>
      </c>
      <c r="E3" s="166">
        <v>905451.36875999987</v>
      </c>
      <c r="F3" s="167">
        <v>710245.27754000016</v>
      </c>
      <c r="G3" s="168">
        <v>995557.38254000002</v>
      </c>
      <c r="H3" s="169">
        <v>1.0119119541153356</v>
      </c>
      <c r="I3" s="170">
        <v>-1.3416584297918366E-3</v>
      </c>
      <c r="J3" s="171">
        <v>-1.8346400948193509E-2</v>
      </c>
      <c r="K3" s="172">
        <v>440800.38220999989</v>
      </c>
      <c r="L3" s="173">
        <v>333474.64046000002</v>
      </c>
      <c r="M3" s="173">
        <v>471201.37072999997</v>
      </c>
      <c r="N3" s="174">
        <v>0.47330407969835708</v>
      </c>
      <c r="O3" s="175">
        <v>-1.3525359649300517E-2</v>
      </c>
      <c r="P3" s="176">
        <v>3.7836886370886114E-3</v>
      </c>
      <c r="Q3" s="173">
        <v>35641.737910000003</v>
      </c>
      <c r="R3" s="173">
        <v>18826.533720000003</v>
      </c>
      <c r="S3" s="177">
        <v>30698.374790000002</v>
      </c>
      <c r="T3" s="174">
        <v>3.0835364518796673E-2</v>
      </c>
      <c r="U3" s="175">
        <v>-8.5281387456699227E-3</v>
      </c>
      <c r="V3" s="176">
        <v>4.328277016282845E-3</v>
      </c>
      <c r="W3" s="178">
        <v>309296.0784399999</v>
      </c>
      <c r="X3" s="179">
        <v>270405.1129399999</v>
      </c>
      <c r="Y3" s="180">
        <v>371316.20774000004</v>
      </c>
      <c r="Z3" s="174">
        <v>0.37297318492345277</v>
      </c>
      <c r="AA3" s="175">
        <v>3.1379931976499298E-2</v>
      </c>
      <c r="AB3" s="176">
        <v>-7.7475625295579387E-3</v>
      </c>
      <c r="AC3" s="172">
        <v>178307.32467000012</v>
      </c>
      <c r="AD3" s="173">
        <v>186636.14502999996</v>
      </c>
      <c r="AE3" s="172">
        <v>195775.62904</v>
      </c>
      <c r="AF3" s="173">
        <v>17468.304369999882</v>
      </c>
      <c r="AG3" s="177">
        <v>9139.4840100000438</v>
      </c>
      <c r="AH3" s="172">
        <v>16255.867580000004</v>
      </c>
      <c r="AI3" s="173">
        <v>16523.686969999995</v>
      </c>
      <c r="AJ3" s="172">
        <v>12703.971019999999</v>
      </c>
      <c r="AK3" s="173">
        <v>-3551.8965600000047</v>
      </c>
      <c r="AL3" s="177">
        <v>-3819.7159499999962</v>
      </c>
      <c r="AM3" s="174">
        <v>0.19433436447224442</v>
      </c>
      <c r="AN3" s="175">
        <v>-1.6239005349277802E-5</v>
      </c>
      <c r="AO3" s="176">
        <v>-6.0724989629583198E-2</v>
      </c>
      <c r="AP3" s="174">
        <v>1.2610446696310156E-2</v>
      </c>
      <c r="AQ3" s="175">
        <v>-5.1080496137654585E-3</v>
      </c>
      <c r="AR3" s="176">
        <v>-9.9710362488692993E-3</v>
      </c>
      <c r="AS3" s="181">
        <v>1.2760661758730489E-2</v>
      </c>
      <c r="AT3" s="175">
        <v>-5.1926686363211374E-3</v>
      </c>
      <c r="AU3" s="175">
        <v>-1.0504099715265234E-2</v>
      </c>
      <c r="AV3" s="178">
        <v>443844</v>
      </c>
      <c r="AW3" s="179">
        <v>354158</v>
      </c>
      <c r="AX3" s="180">
        <v>470656</v>
      </c>
      <c r="AY3" s="178">
        <v>3482.0041666666675</v>
      </c>
      <c r="AZ3" s="179">
        <v>3494.9517777777792</v>
      </c>
      <c r="BA3" s="180">
        <v>3518.9723333333345</v>
      </c>
      <c r="BB3" s="178">
        <v>6021.128333333334</v>
      </c>
      <c r="BC3" s="179">
        <v>5902.5816666666669</v>
      </c>
      <c r="BD3" s="180">
        <v>5931.2550000000019</v>
      </c>
      <c r="BE3" s="182">
        <v>11.145678231627658</v>
      </c>
      <c r="BF3" s="183">
        <v>0.52334746187221626</v>
      </c>
      <c r="BG3" s="183">
        <v>-0.11367279550143472</v>
      </c>
      <c r="BH3" s="184">
        <v>6.6126533648162686</v>
      </c>
      <c r="BI3" s="183">
        <v>0.46978479394763006</v>
      </c>
      <c r="BJ3" s="185">
        <v>-5.4071656730329209E-2</v>
      </c>
      <c r="BK3" s="179">
        <v>12315</v>
      </c>
      <c r="BL3" s="179">
        <v>12391</v>
      </c>
      <c r="BM3" s="179">
        <v>12304</v>
      </c>
      <c r="BN3" s="186">
        <v>2410987</v>
      </c>
      <c r="BO3" s="187">
        <v>1850344</v>
      </c>
      <c r="BP3" s="188">
        <v>2486941</v>
      </c>
      <c r="BQ3" s="189">
        <v>400.3140334008728</v>
      </c>
      <c r="BR3" s="183">
        <v>24.761876230386235</v>
      </c>
      <c r="BS3" s="185">
        <v>16.469041583135038</v>
      </c>
      <c r="BT3" s="179">
        <v>2115.2548412003671</v>
      </c>
      <c r="BU3" s="179">
        <v>75.233192242625364</v>
      </c>
      <c r="BV3" s="179">
        <v>109.80733601906331</v>
      </c>
      <c r="BW3" s="184">
        <v>5.2839887306227906</v>
      </c>
      <c r="BX3" s="183">
        <v>-0.1480707317108223</v>
      </c>
      <c r="BY3" s="185">
        <v>5.936017500637103E-2</v>
      </c>
      <c r="BZ3" s="190">
        <v>0.55528734513211109</v>
      </c>
      <c r="CA3" s="191">
        <v>1.8913505455583346E-2</v>
      </c>
      <c r="CB3" s="192">
        <v>8.2921994766474993E-3</v>
      </c>
    </row>
    <row r="4" spans="1:80" x14ac:dyDescent="0.25">
      <c r="A4" s="105" t="s">
        <v>211</v>
      </c>
      <c r="B4" s="106">
        <v>15333.647999999999</v>
      </c>
      <c r="C4" s="107">
        <v>11120.948</v>
      </c>
      <c r="D4" s="108">
        <v>13081.036</v>
      </c>
      <c r="E4" s="106">
        <v>13959.146000000001</v>
      </c>
      <c r="F4" s="107">
        <v>10909.411</v>
      </c>
      <c r="G4" s="108">
        <v>14506.55</v>
      </c>
      <c r="H4" s="109">
        <v>0.90173307919526013</v>
      </c>
      <c r="I4" s="110">
        <v>-0.19673297309762361</v>
      </c>
      <c r="J4" s="111">
        <v>-0.11765724352702078</v>
      </c>
      <c r="K4" s="106">
        <v>8774.7430000000004</v>
      </c>
      <c r="L4" s="107">
        <v>7327.777</v>
      </c>
      <c r="M4" s="107">
        <v>10012.186</v>
      </c>
      <c r="N4" s="112">
        <v>0.69018381351872082</v>
      </c>
      <c r="O4" s="113">
        <v>6.1582106795401215E-2</v>
      </c>
      <c r="P4" s="114">
        <v>1.8490630449534029E-2</v>
      </c>
      <c r="Q4" s="106">
        <v>857.16399999999999</v>
      </c>
      <c r="R4" s="107">
        <v>55.302000000000007</v>
      </c>
      <c r="S4" s="108">
        <v>153.245</v>
      </c>
      <c r="T4" s="112">
        <v>1.0563848744187971E-2</v>
      </c>
      <c r="U4" s="113">
        <v>-5.0841340369816565E-2</v>
      </c>
      <c r="V4" s="114">
        <v>5.4946474830016422E-3</v>
      </c>
      <c r="W4" s="106">
        <v>1373.2719999999999</v>
      </c>
      <c r="X4" s="107">
        <v>1024.953</v>
      </c>
      <c r="Y4" s="108">
        <v>1451.076</v>
      </c>
      <c r="Z4" s="112">
        <v>0.10002902137310388</v>
      </c>
      <c r="AA4" s="113">
        <v>1.6510833531132585E-3</v>
      </c>
      <c r="AB4" s="114">
        <v>6.0777530599016305E-3</v>
      </c>
      <c r="AC4" s="106">
        <v>2172.4540000000002</v>
      </c>
      <c r="AD4" s="107">
        <v>1932.403</v>
      </c>
      <c r="AE4" s="107">
        <v>2421.7849999999999</v>
      </c>
      <c r="AF4" s="107">
        <v>249.33099999999968</v>
      </c>
      <c r="AG4" s="108">
        <v>489.38199999999983</v>
      </c>
      <c r="AH4" s="106">
        <v>0</v>
      </c>
      <c r="AI4" s="107">
        <v>0</v>
      </c>
      <c r="AJ4" s="107">
        <v>0</v>
      </c>
      <c r="AK4" s="107">
        <v>0</v>
      </c>
      <c r="AL4" s="108">
        <v>0</v>
      </c>
      <c r="AM4" s="112">
        <v>0.18513709464602038</v>
      </c>
      <c r="AN4" s="113">
        <v>4.3458219534240033E-2</v>
      </c>
      <c r="AO4" s="114">
        <v>1.1374660004657061E-2</v>
      </c>
      <c r="AP4" s="112">
        <v>0</v>
      </c>
      <c r="AQ4" s="113">
        <v>0</v>
      </c>
      <c r="AR4" s="114">
        <v>0</v>
      </c>
      <c r="AS4" s="113">
        <v>0</v>
      </c>
      <c r="AT4" s="113">
        <v>0</v>
      </c>
      <c r="AU4" s="113">
        <v>0</v>
      </c>
      <c r="AV4" s="106">
        <v>7414</v>
      </c>
      <c r="AW4" s="107">
        <v>6037</v>
      </c>
      <c r="AX4" s="108">
        <v>8119</v>
      </c>
      <c r="AY4" s="115">
        <v>44</v>
      </c>
      <c r="AZ4" s="116">
        <v>57</v>
      </c>
      <c r="BA4" s="193">
        <v>74</v>
      </c>
      <c r="BB4" s="115">
        <v>117</v>
      </c>
      <c r="BC4" s="116">
        <v>115</v>
      </c>
      <c r="BD4" s="193">
        <v>129</v>
      </c>
      <c r="BE4" s="117">
        <v>9.1430180180180169</v>
      </c>
      <c r="BF4" s="117">
        <v>-4.8986486486486491</v>
      </c>
      <c r="BG4" s="117">
        <v>-2.6250131710658042</v>
      </c>
      <c r="BH4" s="118">
        <v>5.2448320413436695</v>
      </c>
      <c r="BI4" s="117">
        <v>-3.5794739283111277E-2</v>
      </c>
      <c r="BJ4" s="119">
        <v>-0.58801820020222451</v>
      </c>
      <c r="BK4" s="107">
        <v>152</v>
      </c>
      <c r="BL4" s="107">
        <v>144</v>
      </c>
      <c r="BM4" s="107">
        <v>150</v>
      </c>
      <c r="BN4" s="106">
        <v>29373</v>
      </c>
      <c r="BO4" s="107">
        <v>22163</v>
      </c>
      <c r="BP4" s="108">
        <v>29563</v>
      </c>
      <c r="BQ4" s="120">
        <v>490.6995230524642</v>
      </c>
      <c r="BR4" s="120">
        <v>15.462196255746107</v>
      </c>
      <c r="BS4" s="120">
        <v>-1.5357790275791103</v>
      </c>
      <c r="BT4" s="121">
        <v>1786.7409779529498</v>
      </c>
      <c r="BU4" s="120">
        <v>-96.068032028166954</v>
      </c>
      <c r="BV4" s="122">
        <v>-20.350458190830295</v>
      </c>
      <c r="BW4" s="117">
        <v>3.6412119719177238</v>
      </c>
      <c r="BX4" s="117">
        <v>-0.32061700029700502</v>
      </c>
      <c r="BY4" s="117">
        <v>-2.9982329887808579E-2</v>
      </c>
      <c r="BZ4" s="112">
        <v>0.54144688644688643</v>
      </c>
      <c r="CA4" s="113">
        <v>1.2012856165704022E-2</v>
      </c>
      <c r="CB4" s="123">
        <v>-2.2324989824989872E-2</v>
      </c>
    </row>
    <row r="5" spans="1:80" x14ac:dyDescent="0.25">
      <c r="A5" s="105" t="s">
        <v>210</v>
      </c>
      <c r="B5" s="106">
        <v>10297.049000000001</v>
      </c>
      <c r="C5" s="107">
        <v>7571.7650000000003</v>
      </c>
      <c r="D5" s="108">
        <v>10759.511270000001</v>
      </c>
      <c r="E5" s="106">
        <v>10682.334000000001</v>
      </c>
      <c r="F5" s="107">
        <v>7731.7709999999997</v>
      </c>
      <c r="G5" s="108">
        <v>10830.49768</v>
      </c>
      <c r="H5" s="109">
        <v>0.99344569270061467</v>
      </c>
      <c r="I5" s="110">
        <v>2.9513185066983305E-2</v>
      </c>
      <c r="J5" s="111">
        <v>1.4140304581902852E-2</v>
      </c>
      <c r="K5" s="106">
        <v>7896.7910000000002</v>
      </c>
      <c r="L5" s="107">
        <v>5963.6080000000002</v>
      </c>
      <c r="M5" s="107">
        <v>8224.5229999999992</v>
      </c>
      <c r="N5" s="112">
        <v>0.75938550960476259</v>
      </c>
      <c r="O5" s="113">
        <v>2.014715588917948E-2</v>
      </c>
      <c r="P5" s="114">
        <v>-1.1926522269952833E-2</v>
      </c>
      <c r="Q5" s="106">
        <v>74.037999999999997</v>
      </c>
      <c r="R5" s="107">
        <v>82.057000000000002</v>
      </c>
      <c r="S5" s="108">
        <v>69.801999999999992</v>
      </c>
      <c r="T5" s="112">
        <v>6.4449485205928221E-3</v>
      </c>
      <c r="U5" s="113">
        <v>-4.8593381279986043E-4</v>
      </c>
      <c r="V5" s="114">
        <v>-4.1680145379354256E-3</v>
      </c>
      <c r="W5" s="106">
        <v>1045.154</v>
      </c>
      <c r="X5" s="107">
        <v>667.03499999999997</v>
      </c>
      <c r="Y5" s="108">
        <v>893.14400000000001</v>
      </c>
      <c r="Z5" s="112">
        <v>8.2465647137279108E-2</v>
      </c>
      <c r="AA5" s="113">
        <v>-1.5373832512018501E-2</v>
      </c>
      <c r="AB5" s="114">
        <v>-3.8063078908767978E-3</v>
      </c>
      <c r="AC5" s="106">
        <v>2669.69</v>
      </c>
      <c r="AD5" s="107">
        <v>2426.067</v>
      </c>
      <c r="AE5" s="107">
        <v>3054.3499100000004</v>
      </c>
      <c r="AF5" s="107">
        <v>384.65991000000031</v>
      </c>
      <c r="AG5" s="108">
        <v>628.28291000000036</v>
      </c>
      <c r="AH5" s="106">
        <v>0</v>
      </c>
      <c r="AI5" s="107">
        <v>0</v>
      </c>
      <c r="AJ5" s="107">
        <v>0</v>
      </c>
      <c r="AK5" s="107">
        <v>0</v>
      </c>
      <c r="AL5" s="108">
        <v>0</v>
      </c>
      <c r="AM5" s="112">
        <v>0.28387440965987298</v>
      </c>
      <c r="AN5" s="113">
        <v>2.460692438326606E-2</v>
      </c>
      <c r="AO5" s="114">
        <v>-3.6535296663553596E-2</v>
      </c>
      <c r="AP5" s="112">
        <v>0</v>
      </c>
      <c r="AQ5" s="113">
        <v>0</v>
      </c>
      <c r="AR5" s="114">
        <v>0</v>
      </c>
      <c r="AS5" s="113">
        <v>0</v>
      </c>
      <c r="AT5" s="113">
        <v>0</v>
      </c>
      <c r="AU5" s="113">
        <v>0</v>
      </c>
      <c r="AV5" s="106">
        <v>6778</v>
      </c>
      <c r="AW5" s="107">
        <v>5453</v>
      </c>
      <c r="AX5" s="108">
        <v>7436</v>
      </c>
      <c r="AY5" s="115">
        <v>46</v>
      </c>
      <c r="AZ5" s="116">
        <v>45</v>
      </c>
      <c r="BA5" s="193">
        <v>46</v>
      </c>
      <c r="BB5" s="115">
        <v>102</v>
      </c>
      <c r="BC5" s="116">
        <v>94</v>
      </c>
      <c r="BD5" s="193">
        <v>98</v>
      </c>
      <c r="BE5" s="117">
        <v>13.471014492753623</v>
      </c>
      <c r="BF5" s="117">
        <v>1.1920289855072461</v>
      </c>
      <c r="BG5" s="117">
        <v>6.816961889425599E-3</v>
      </c>
      <c r="BH5" s="118">
        <v>6.3231292517006805</v>
      </c>
      <c r="BI5" s="117">
        <v>0.78554755235427542</v>
      </c>
      <c r="BJ5" s="119">
        <v>-0.12249722584069023</v>
      </c>
      <c r="BK5" s="107">
        <v>147</v>
      </c>
      <c r="BL5" s="107">
        <v>147</v>
      </c>
      <c r="BM5" s="107">
        <v>147</v>
      </c>
      <c r="BN5" s="106">
        <v>28033</v>
      </c>
      <c r="BO5" s="107">
        <v>21224</v>
      </c>
      <c r="BP5" s="108">
        <v>29159</v>
      </c>
      <c r="BQ5" s="120">
        <v>371.42898178949895</v>
      </c>
      <c r="BR5" s="120">
        <v>-9.6338370311767108</v>
      </c>
      <c r="BS5" s="120">
        <v>7.1352105870865898</v>
      </c>
      <c r="BT5" s="121">
        <v>1456.4951156535772</v>
      </c>
      <c r="BU5" s="120">
        <v>-119.53527679257218</v>
      </c>
      <c r="BV5" s="122">
        <v>38.602029279104499</v>
      </c>
      <c r="BW5" s="117">
        <v>3.9213286713286712</v>
      </c>
      <c r="BX5" s="117">
        <v>-0.21455211946507324</v>
      </c>
      <c r="BY5" s="117">
        <v>2.9159223318401484E-2</v>
      </c>
      <c r="BZ5" s="112">
        <v>0.54494655004859083</v>
      </c>
      <c r="CA5" s="113">
        <v>2.2478932864730905E-2</v>
      </c>
      <c r="CB5" s="123">
        <v>1.6078592609204856E-2</v>
      </c>
    </row>
    <row r="6" spans="1:80" x14ac:dyDescent="0.25">
      <c r="A6" s="124" t="s">
        <v>209</v>
      </c>
      <c r="B6" s="106">
        <v>21558.713</v>
      </c>
      <c r="C6" s="107">
        <v>15677.999</v>
      </c>
      <c r="D6" s="108">
        <v>22622.267</v>
      </c>
      <c r="E6" s="106">
        <v>21465.098999999998</v>
      </c>
      <c r="F6" s="107">
        <v>16351.281000000001</v>
      </c>
      <c r="G6" s="108">
        <v>22572.296999999999</v>
      </c>
      <c r="H6" s="109">
        <v>1.0022137755851785</v>
      </c>
      <c r="I6" s="110">
        <v>-2.1474435268320491E-3</v>
      </c>
      <c r="J6" s="111">
        <v>4.3389876711445119E-2</v>
      </c>
      <c r="K6" s="106">
        <v>14160.521000000001</v>
      </c>
      <c r="L6" s="107">
        <v>10750.343999999999</v>
      </c>
      <c r="M6" s="107">
        <v>15325.745000000001</v>
      </c>
      <c r="N6" s="112">
        <v>0.67896257966125473</v>
      </c>
      <c r="O6" s="113">
        <v>1.926280375991829E-2</v>
      </c>
      <c r="P6" s="114">
        <v>2.150069639963148E-2</v>
      </c>
      <c r="Q6" s="106">
        <v>306.82600000000002</v>
      </c>
      <c r="R6" s="107">
        <v>283.916</v>
      </c>
      <c r="S6" s="108">
        <v>106.185</v>
      </c>
      <c r="T6" s="112">
        <v>4.7042177408883118E-3</v>
      </c>
      <c r="U6" s="113">
        <v>-9.5899627797792174E-3</v>
      </c>
      <c r="V6" s="114">
        <v>-1.2659314816591435E-2</v>
      </c>
      <c r="W6" s="106">
        <v>2959.32</v>
      </c>
      <c r="X6" s="107">
        <v>2134.5280000000002</v>
      </c>
      <c r="Y6" s="108">
        <v>2937.8829999999998</v>
      </c>
      <c r="Z6" s="112">
        <v>0.13015436576968661</v>
      </c>
      <c r="AA6" s="113">
        <v>-7.7122240839171408E-3</v>
      </c>
      <c r="AB6" s="114">
        <v>-3.875777025098559E-4</v>
      </c>
      <c r="AC6" s="106">
        <v>5841.3429999999998</v>
      </c>
      <c r="AD6" s="107">
        <v>4954.3599999999997</v>
      </c>
      <c r="AE6" s="107">
        <v>5155.5519999999997</v>
      </c>
      <c r="AF6" s="107">
        <v>-685.79100000000017</v>
      </c>
      <c r="AG6" s="108">
        <v>201.19200000000001</v>
      </c>
      <c r="AH6" s="106">
        <v>0</v>
      </c>
      <c r="AI6" s="107">
        <v>0</v>
      </c>
      <c r="AJ6" s="107">
        <v>0</v>
      </c>
      <c r="AK6" s="107">
        <v>0</v>
      </c>
      <c r="AL6" s="108">
        <v>0</v>
      </c>
      <c r="AM6" s="112">
        <v>0.22789723063563877</v>
      </c>
      <c r="AN6" s="113">
        <v>-4.3053219885224869E-2</v>
      </c>
      <c r="AO6" s="114">
        <v>-8.8109933288788023E-2</v>
      </c>
      <c r="AP6" s="112">
        <v>0</v>
      </c>
      <c r="AQ6" s="113">
        <v>0</v>
      </c>
      <c r="AR6" s="114">
        <v>0</v>
      </c>
      <c r="AS6" s="113">
        <v>0</v>
      </c>
      <c r="AT6" s="113">
        <v>0</v>
      </c>
      <c r="AU6" s="113">
        <v>0</v>
      </c>
      <c r="AV6" s="106">
        <v>10866</v>
      </c>
      <c r="AW6" s="107">
        <v>8962</v>
      </c>
      <c r="AX6" s="108">
        <v>12218</v>
      </c>
      <c r="AY6" s="115">
        <v>88</v>
      </c>
      <c r="AZ6" s="116">
        <v>89</v>
      </c>
      <c r="BA6" s="193">
        <v>87</v>
      </c>
      <c r="BB6" s="115">
        <v>190</v>
      </c>
      <c r="BC6" s="116">
        <v>200</v>
      </c>
      <c r="BD6" s="193">
        <v>197</v>
      </c>
      <c r="BE6" s="117">
        <v>11.703065134099617</v>
      </c>
      <c r="BF6" s="117">
        <v>1.4132924068268888</v>
      </c>
      <c r="BG6" s="117">
        <v>0.51455077704593322</v>
      </c>
      <c r="BH6" s="118">
        <v>5.1683587140439933</v>
      </c>
      <c r="BI6" s="117">
        <v>0.40256924035978248</v>
      </c>
      <c r="BJ6" s="119">
        <v>0.18946982515510413</v>
      </c>
      <c r="BK6" s="107">
        <v>267</v>
      </c>
      <c r="BL6" s="107">
        <v>290</v>
      </c>
      <c r="BM6" s="107">
        <v>284</v>
      </c>
      <c r="BN6" s="106">
        <v>43293</v>
      </c>
      <c r="BO6" s="107">
        <v>36696</v>
      </c>
      <c r="BP6" s="108">
        <v>49332</v>
      </c>
      <c r="BQ6" s="120">
        <v>457.55892726830456</v>
      </c>
      <c r="BR6" s="120">
        <v>-38.250995813948919</v>
      </c>
      <c r="BS6" s="120">
        <v>11.971370041358853</v>
      </c>
      <c r="BT6" s="121">
        <v>1847.4625143231299</v>
      </c>
      <c r="BU6" s="120">
        <v>-127.97453702971393</v>
      </c>
      <c r="BV6" s="122">
        <v>22.950017112685828</v>
      </c>
      <c r="BW6" s="117">
        <v>4.0376493697822884</v>
      </c>
      <c r="BX6" s="117">
        <v>5.3386531571355089E-2</v>
      </c>
      <c r="BY6" s="117">
        <v>-5.6972366437305411E-2</v>
      </c>
      <c r="BZ6" s="112">
        <v>0.47720941030800185</v>
      </c>
      <c r="CA6" s="113">
        <v>3.297360916901465E-2</v>
      </c>
      <c r="CB6" s="123">
        <v>1.3700505419786624E-2</v>
      </c>
    </row>
    <row r="7" spans="1:80" x14ac:dyDescent="0.25">
      <c r="A7" s="124" t="s">
        <v>208</v>
      </c>
      <c r="B7" s="106">
        <v>4641.6210000000001</v>
      </c>
      <c r="C7" s="107">
        <v>3503.81</v>
      </c>
      <c r="D7" s="108">
        <v>4744.9480000000003</v>
      </c>
      <c r="E7" s="106">
        <v>4348.1559999999999</v>
      </c>
      <c r="F7" s="107">
        <v>3253.37</v>
      </c>
      <c r="G7" s="108">
        <v>4635.6710000000003</v>
      </c>
      <c r="H7" s="109">
        <v>1.0235730706514763</v>
      </c>
      <c r="I7" s="110">
        <v>-4.3918758068560493E-2</v>
      </c>
      <c r="J7" s="111">
        <v>-5.340556995810708E-2</v>
      </c>
      <c r="K7" s="106">
        <v>2772.3</v>
      </c>
      <c r="L7" s="107">
        <v>2470.0070000000001</v>
      </c>
      <c r="M7" s="107">
        <v>3506.0030000000002</v>
      </c>
      <c r="N7" s="112">
        <v>0.75630971222936227</v>
      </c>
      <c r="O7" s="113">
        <v>0.11872909184683689</v>
      </c>
      <c r="P7" s="114">
        <v>-2.9051941600124476E-3</v>
      </c>
      <c r="Q7" s="106">
        <v>141.73599999999999</v>
      </c>
      <c r="R7" s="107">
        <v>23.626999999999999</v>
      </c>
      <c r="S7" s="108">
        <v>106.357</v>
      </c>
      <c r="T7" s="112">
        <v>2.2943172628083399E-2</v>
      </c>
      <c r="U7" s="113">
        <v>-9.6536339262352604E-3</v>
      </c>
      <c r="V7" s="114">
        <v>1.5680856936969263E-2</v>
      </c>
      <c r="W7" s="106">
        <v>473.298</v>
      </c>
      <c r="X7" s="107">
        <v>281.24799999999999</v>
      </c>
      <c r="Y7" s="108">
        <v>380.03300000000002</v>
      </c>
      <c r="Z7" s="112">
        <v>8.1980149152086068E-2</v>
      </c>
      <c r="AA7" s="113">
        <v>-2.6870131288634094E-2</v>
      </c>
      <c r="AB7" s="114">
        <v>-4.4680568619854949E-3</v>
      </c>
      <c r="AC7" s="106">
        <v>671.76800000000003</v>
      </c>
      <c r="AD7" s="107">
        <v>562.56899999999996</v>
      </c>
      <c r="AE7" s="107">
        <v>687.99</v>
      </c>
      <c r="AF7" s="107">
        <v>16.22199999999998</v>
      </c>
      <c r="AG7" s="108">
        <v>125.42100000000005</v>
      </c>
      <c r="AH7" s="106">
        <v>0</v>
      </c>
      <c r="AI7" s="107">
        <v>0</v>
      </c>
      <c r="AJ7" s="107">
        <v>0</v>
      </c>
      <c r="AK7" s="107">
        <v>0</v>
      </c>
      <c r="AL7" s="108">
        <v>0</v>
      </c>
      <c r="AM7" s="112">
        <v>0.14499421279221605</v>
      </c>
      <c r="AN7" s="113">
        <v>2.6718747067427939E-4</v>
      </c>
      <c r="AO7" s="114">
        <v>-1.5565007028493394E-2</v>
      </c>
      <c r="AP7" s="112">
        <v>0</v>
      </c>
      <c r="AQ7" s="113">
        <v>0</v>
      </c>
      <c r="AR7" s="114">
        <v>0</v>
      </c>
      <c r="AS7" s="113">
        <v>0</v>
      </c>
      <c r="AT7" s="113">
        <v>0</v>
      </c>
      <c r="AU7" s="113">
        <v>0</v>
      </c>
      <c r="AV7" s="106">
        <v>2389</v>
      </c>
      <c r="AW7" s="107">
        <v>1918</v>
      </c>
      <c r="AX7" s="108">
        <v>2553</v>
      </c>
      <c r="AY7" s="115">
        <v>16</v>
      </c>
      <c r="AZ7" s="116">
        <v>15</v>
      </c>
      <c r="BA7" s="193">
        <v>14</v>
      </c>
      <c r="BB7" s="115">
        <v>29</v>
      </c>
      <c r="BC7" s="116">
        <v>27</v>
      </c>
      <c r="BD7" s="193">
        <v>28</v>
      </c>
      <c r="BE7" s="117">
        <v>15.196428571428571</v>
      </c>
      <c r="BF7" s="117">
        <v>2.7537202380952372</v>
      </c>
      <c r="BG7" s="117">
        <v>0.98902116402116391</v>
      </c>
      <c r="BH7" s="118">
        <v>7.5982142857142856</v>
      </c>
      <c r="BI7" s="117">
        <v>0.73327175697865332</v>
      </c>
      <c r="BJ7" s="119">
        <v>-0.29478982951205168</v>
      </c>
      <c r="BK7" s="107">
        <v>62</v>
      </c>
      <c r="BL7" s="107">
        <v>70</v>
      </c>
      <c r="BM7" s="107">
        <v>70</v>
      </c>
      <c r="BN7" s="106">
        <v>11481</v>
      </c>
      <c r="BO7" s="107">
        <v>8552</v>
      </c>
      <c r="BP7" s="108">
        <v>11403</v>
      </c>
      <c r="BQ7" s="120">
        <v>406.53082522143296</v>
      </c>
      <c r="BR7" s="120">
        <v>27.804581862840507</v>
      </c>
      <c r="BS7" s="120">
        <v>26.10870174154519</v>
      </c>
      <c r="BT7" s="121">
        <v>1815.773991382687</v>
      </c>
      <c r="BU7" s="120">
        <v>-4.2996796093598277</v>
      </c>
      <c r="BV7" s="122">
        <v>119.54354299895385</v>
      </c>
      <c r="BW7" s="117">
        <v>4.4665099882491184</v>
      </c>
      <c r="BX7" s="117">
        <v>-0.33926648726364839</v>
      </c>
      <c r="BY7" s="117">
        <v>7.6987265181482911E-3</v>
      </c>
      <c r="BZ7" s="112">
        <v>0.44752747252747255</v>
      </c>
      <c r="CA7" s="113">
        <v>-5.9807922965236238E-2</v>
      </c>
      <c r="CB7" s="123">
        <v>1.308215593931461E-5</v>
      </c>
    </row>
    <row r="8" spans="1:80" x14ac:dyDescent="0.25">
      <c r="A8" s="105" t="s">
        <v>207</v>
      </c>
      <c r="B8" s="125">
        <v>3783.8414899999998</v>
      </c>
      <c r="C8" s="126">
        <v>2921.8282100000001</v>
      </c>
      <c r="D8" s="127">
        <v>3918.3953699999997</v>
      </c>
      <c r="E8" s="125">
        <v>3743.1985800000002</v>
      </c>
      <c r="F8" s="126">
        <v>2628.5731599999995</v>
      </c>
      <c r="G8" s="127">
        <v>3763.8157500000002</v>
      </c>
      <c r="H8" s="128">
        <v>1.0410699221926576</v>
      </c>
      <c r="I8" s="129">
        <v>3.021211993307249E-2</v>
      </c>
      <c r="J8" s="130">
        <v>-7.0494425516044013E-2</v>
      </c>
      <c r="K8" s="125">
        <v>2849.2782599999996</v>
      </c>
      <c r="L8" s="126">
        <v>1890.0991000000001</v>
      </c>
      <c r="M8" s="126">
        <v>2798.8727899999999</v>
      </c>
      <c r="N8" s="131">
        <v>0.74362640891759901</v>
      </c>
      <c r="O8" s="132">
        <v>-1.7561703095416159E-2</v>
      </c>
      <c r="P8" s="133">
        <v>2.4567442341222434E-2</v>
      </c>
      <c r="Q8" s="125">
        <v>100.86654</v>
      </c>
      <c r="R8" s="126">
        <v>53.074749999999995</v>
      </c>
      <c r="S8" s="127">
        <v>191.82675</v>
      </c>
      <c r="T8" s="131">
        <v>5.096603094877851E-2</v>
      </c>
      <c r="U8" s="132">
        <v>2.4019413545434659E-2</v>
      </c>
      <c r="V8" s="133">
        <v>3.0774563270549608E-2</v>
      </c>
      <c r="W8" s="125">
        <v>253.80678</v>
      </c>
      <c r="X8" s="126">
        <v>137.61850000000001</v>
      </c>
      <c r="Y8" s="127">
        <v>193.66345000000001</v>
      </c>
      <c r="Z8" s="131">
        <v>5.1454019767040934E-2</v>
      </c>
      <c r="AA8" s="132">
        <v>-1.6350766587627963E-2</v>
      </c>
      <c r="AB8" s="133">
        <v>-9.0080987749520391E-4</v>
      </c>
      <c r="AC8" s="125">
        <v>408.23734999999999</v>
      </c>
      <c r="AD8" s="126">
        <v>355.25387000000001</v>
      </c>
      <c r="AE8" s="126">
        <v>439.78403000000003</v>
      </c>
      <c r="AF8" s="126">
        <v>31.546680000000038</v>
      </c>
      <c r="AG8" s="127">
        <v>84.530160000000024</v>
      </c>
      <c r="AH8" s="125">
        <v>0</v>
      </c>
      <c r="AI8" s="126">
        <v>0</v>
      </c>
      <c r="AJ8" s="126">
        <v>0</v>
      </c>
      <c r="AK8" s="126">
        <v>0</v>
      </c>
      <c r="AL8" s="127">
        <v>0</v>
      </c>
      <c r="AM8" s="131">
        <v>0.11223574664442298</v>
      </c>
      <c r="AN8" s="132">
        <v>4.3460924189760303E-3</v>
      </c>
      <c r="AO8" s="133">
        <v>-9.3504125911331587E-3</v>
      </c>
      <c r="AP8" s="131">
        <v>0</v>
      </c>
      <c r="AQ8" s="132">
        <v>0</v>
      </c>
      <c r="AR8" s="133">
        <v>0</v>
      </c>
      <c r="AS8" s="132">
        <v>0</v>
      </c>
      <c r="AT8" s="132">
        <v>0</v>
      </c>
      <c r="AU8" s="132">
        <v>0</v>
      </c>
      <c r="AV8" s="125">
        <v>2062</v>
      </c>
      <c r="AW8" s="126">
        <v>1692</v>
      </c>
      <c r="AX8" s="127">
        <v>2345</v>
      </c>
      <c r="AY8" s="134">
        <v>16</v>
      </c>
      <c r="AZ8" s="135">
        <v>17</v>
      </c>
      <c r="BA8" s="194">
        <v>18</v>
      </c>
      <c r="BB8" s="134">
        <v>34</v>
      </c>
      <c r="BC8" s="135">
        <v>35</v>
      </c>
      <c r="BD8" s="194">
        <v>36</v>
      </c>
      <c r="BE8" s="136">
        <v>10.856481481481481</v>
      </c>
      <c r="BF8" s="136">
        <v>0.11689814814814703</v>
      </c>
      <c r="BG8" s="136">
        <v>-0.20234204793028354</v>
      </c>
      <c r="BH8" s="137">
        <v>5.4282407407407405</v>
      </c>
      <c r="BI8" s="136">
        <v>0.37431917211328969</v>
      </c>
      <c r="BJ8" s="138">
        <v>5.681216931216948E-2</v>
      </c>
      <c r="BK8" s="126">
        <v>64</v>
      </c>
      <c r="BL8" s="126">
        <v>60</v>
      </c>
      <c r="BM8" s="126">
        <v>60</v>
      </c>
      <c r="BN8" s="125">
        <v>10182</v>
      </c>
      <c r="BO8" s="126">
        <v>7787</v>
      </c>
      <c r="BP8" s="127">
        <v>10762</v>
      </c>
      <c r="BQ8" s="139">
        <v>349.73199684073592</v>
      </c>
      <c r="BR8" s="139">
        <v>-17.897013176942323</v>
      </c>
      <c r="BS8" s="139">
        <v>12.172839270426493</v>
      </c>
      <c r="BT8" s="140">
        <v>1605.0386993603411</v>
      </c>
      <c r="BU8" s="139">
        <v>-210.2855392429567</v>
      </c>
      <c r="BV8" s="141">
        <v>51.508462953721846</v>
      </c>
      <c r="BW8" s="136">
        <v>4.5893390191897652</v>
      </c>
      <c r="BX8" s="136">
        <v>-0.34858532610606385</v>
      </c>
      <c r="BY8" s="136">
        <v>-1.290684369439532E-2</v>
      </c>
      <c r="BZ8" s="131">
        <v>0.49276556776556779</v>
      </c>
      <c r="CA8" s="132">
        <v>5.6892280094334891E-2</v>
      </c>
      <c r="CB8" s="142">
        <v>1.7368742368742418E-2</v>
      </c>
    </row>
    <row r="9" spans="1:80" x14ac:dyDescent="0.25">
      <c r="A9" s="105" t="s">
        <v>206</v>
      </c>
      <c r="B9" s="125">
        <v>1829.145</v>
      </c>
      <c r="C9" s="126">
        <v>1222.1890000000001</v>
      </c>
      <c r="D9" s="127">
        <v>1699.248</v>
      </c>
      <c r="E9" s="125">
        <v>2522.5160000000001</v>
      </c>
      <c r="F9" s="126">
        <v>1845.53</v>
      </c>
      <c r="G9" s="127">
        <v>2555.1990000000001</v>
      </c>
      <c r="H9" s="128">
        <v>0.6650159146117387</v>
      </c>
      <c r="I9" s="129">
        <v>-6.0111299645772442E-2</v>
      </c>
      <c r="J9" s="130">
        <v>2.7730900572746631E-3</v>
      </c>
      <c r="K9" s="125">
        <v>1855.905</v>
      </c>
      <c r="L9" s="126">
        <v>1413.5630000000001</v>
      </c>
      <c r="M9" s="126">
        <v>1923.5329999999999</v>
      </c>
      <c r="N9" s="131">
        <v>0.75279185691603667</v>
      </c>
      <c r="O9" s="132">
        <v>1.7056186656660755E-2</v>
      </c>
      <c r="P9" s="133">
        <v>-1.3146924897317835E-2</v>
      </c>
      <c r="Q9" s="125">
        <v>113.45599999999999</v>
      </c>
      <c r="R9" s="126">
        <v>58.302999999999997</v>
      </c>
      <c r="S9" s="127">
        <v>109.822</v>
      </c>
      <c r="T9" s="131">
        <v>4.2979822706568062E-2</v>
      </c>
      <c r="U9" s="132">
        <v>-1.9974935919212164E-3</v>
      </c>
      <c r="V9" s="133">
        <v>1.1388355756694585E-2</v>
      </c>
      <c r="W9" s="125">
        <v>123.98699999999999</v>
      </c>
      <c r="X9" s="126">
        <v>62.127000000000002</v>
      </c>
      <c r="Y9" s="127">
        <v>83.765999999999991</v>
      </c>
      <c r="Z9" s="131">
        <v>3.2782573881721143E-2</v>
      </c>
      <c r="AA9" s="132">
        <v>-1.6369542497322635E-2</v>
      </c>
      <c r="AB9" s="133">
        <v>-8.8092657614190911E-4</v>
      </c>
      <c r="AC9" s="125">
        <v>2362.9659999999999</v>
      </c>
      <c r="AD9" s="126">
        <v>2869.2759999999998</v>
      </c>
      <c r="AE9" s="126">
        <v>3182.62</v>
      </c>
      <c r="AF9" s="126">
        <v>819.654</v>
      </c>
      <c r="AG9" s="127">
        <v>313.34400000000005</v>
      </c>
      <c r="AH9" s="125">
        <v>1111.0450000000001</v>
      </c>
      <c r="AI9" s="126">
        <v>1740.3610000000001</v>
      </c>
      <c r="AJ9" s="126">
        <v>1617.752</v>
      </c>
      <c r="AK9" s="126">
        <v>506.70699999999988</v>
      </c>
      <c r="AL9" s="127">
        <v>-122.60900000000015</v>
      </c>
      <c r="AM9" s="131">
        <v>1.8729579202094102</v>
      </c>
      <c r="AN9" s="132">
        <v>0.58111610340429087</v>
      </c>
      <c r="AO9" s="133">
        <v>-0.47469534782032974</v>
      </c>
      <c r="AP9" s="131">
        <v>0.95203996120636891</v>
      </c>
      <c r="AQ9" s="132">
        <v>0.34462775495700104</v>
      </c>
      <c r="AR9" s="133">
        <v>-0.47193047217177464</v>
      </c>
      <c r="AS9" s="132">
        <v>0.6331217255485776</v>
      </c>
      <c r="AT9" s="132">
        <v>0.19267060452496465</v>
      </c>
      <c r="AU9" s="132">
        <v>-0.30989247633380856</v>
      </c>
      <c r="AV9" s="125">
        <v>1404</v>
      </c>
      <c r="AW9" s="126">
        <v>1016</v>
      </c>
      <c r="AX9" s="127">
        <v>1016</v>
      </c>
      <c r="AY9" s="134">
        <v>16</v>
      </c>
      <c r="AZ9" s="135">
        <v>18</v>
      </c>
      <c r="BA9" s="194">
        <v>18</v>
      </c>
      <c r="BB9" s="134">
        <v>24</v>
      </c>
      <c r="BC9" s="135">
        <v>22</v>
      </c>
      <c r="BD9" s="194">
        <v>22</v>
      </c>
      <c r="BE9" s="136">
        <v>4.7037037037037033</v>
      </c>
      <c r="BF9" s="136">
        <v>-2.6087962962962967</v>
      </c>
      <c r="BG9" s="136">
        <v>-1.5679012345679011</v>
      </c>
      <c r="BH9" s="137">
        <v>3.8484848484848482</v>
      </c>
      <c r="BI9" s="136">
        <v>-1.0265151515151518</v>
      </c>
      <c r="BJ9" s="138">
        <v>-1.2828282828282833</v>
      </c>
      <c r="BK9" s="126">
        <v>62</v>
      </c>
      <c r="BL9" s="126">
        <v>62</v>
      </c>
      <c r="BM9" s="126">
        <v>62</v>
      </c>
      <c r="BN9" s="125">
        <v>6391</v>
      </c>
      <c r="BO9" s="126">
        <v>4364</v>
      </c>
      <c r="BP9" s="127">
        <v>5833</v>
      </c>
      <c r="BQ9" s="139">
        <v>438.0591462369278</v>
      </c>
      <c r="BR9" s="139">
        <v>43.360976936348891</v>
      </c>
      <c r="BS9" s="139">
        <v>15.160429463325613</v>
      </c>
      <c r="BT9" s="140">
        <v>2514.9596456692911</v>
      </c>
      <c r="BU9" s="139">
        <v>718.2958280054736</v>
      </c>
      <c r="BV9" s="141">
        <v>698.49311023622022</v>
      </c>
      <c r="BW9" s="136">
        <v>5.7411417322834648</v>
      </c>
      <c r="BX9" s="136">
        <v>1.1891474302891627</v>
      </c>
      <c r="BY9" s="136">
        <v>1.4458661417322833</v>
      </c>
      <c r="BZ9" s="131">
        <v>0.25846331088266572</v>
      </c>
      <c r="CA9" s="132">
        <v>-2.3949415586622835E-2</v>
      </c>
      <c r="CB9" s="142">
        <v>6.3511757060141782E-4</v>
      </c>
    </row>
    <row r="10" spans="1:80" x14ac:dyDescent="0.25">
      <c r="A10" s="105" t="s">
        <v>205</v>
      </c>
      <c r="B10" s="125">
        <v>1525.8679999999999</v>
      </c>
      <c r="C10" s="126">
        <v>1340.2819999999999</v>
      </c>
      <c r="D10" s="127">
        <v>1973.8219999999999</v>
      </c>
      <c r="E10" s="125">
        <v>1132.7180000000001</v>
      </c>
      <c r="F10" s="126">
        <v>1118.9929999999999</v>
      </c>
      <c r="G10" s="127">
        <v>1686.029</v>
      </c>
      <c r="H10" s="128">
        <v>1.1706927935403246</v>
      </c>
      <c r="I10" s="129">
        <v>-0.17639271229607933</v>
      </c>
      <c r="J10" s="130">
        <v>-2.7064475718732384E-2</v>
      </c>
      <c r="K10" s="125">
        <v>881.01499999999999</v>
      </c>
      <c r="L10" s="126">
        <v>872.79600000000005</v>
      </c>
      <c r="M10" s="126">
        <v>1359.9880000000001</v>
      </c>
      <c r="N10" s="131">
        <v>0.80662195015625471</v>
      </c>
      <c r="O10" s="132">
        <v>2.8833480298796843E-2</v>
      </c>
      <c r="P10" s="133">
        <v>2.6638518624511387E-2</v>
      </c>
      <c r="Q10" s="125">
        <v>33.639000000000003</v>
      </c>
      <c r="R10" s="126">
        <v>34.213000000000001</v>
      </c>
      <c r="S10" s="127">
        <v>45.293000000000006</v>
      </c>
      <c r="T10" s="131">
        <v>2.6863713494844992E-2</v>
      </c>
      <c r="U10" s="132">
        <v>-2.8338811403598868E-3</v>
      </c>
      <c r="V10" s="133">
        <v>-3.7110979651015889E-3</v>
      </c>
      <c r="W10" s="125">
        <v>24.141000000000002</v>
      </c>
      <c r="X10" s="126">
        <v>23.346</v>
      </c>
      <c r="Y10" s="127">
        <v>34.466000000000001</v>
      </c>
      <c r="Z10" s="131">
        <v>2.0442115764319594E-2</v>
      </c>
      <c r="AA10" s="132">
        <v>-8.7033799734041392E-4</v>
      </c>
      <c r="AB10" s="133">
        <v>-4.2128552594764002E-4</v>
      </c>
      <c r="AC10" s="125">
        <v>176.31100000000001</v>
      </c>
      <c r="AD10" s="126">
        <v>180.607</v>
      </c>
      <c r="AE10" s="126">
        <v>291.15300000000002</v>
      </c>
      <c r="AF10" s="126">
        <v>114.84200000000001</v>
      </c>
      <c r="AG10" s="127">
        <v>110.54600000000002</v>
      </c>
      <c r="AH10" s="125">
        <v>0</v>
      </c>
      <c r="AI10" s="126">
        <v>0</v>
      </c>
      <c r="AJ10" s="126">
        <v>0</v>
      </c>
      <c r="AK10" s="126">
        <v>0</v>
      </c>
      <c r="AL10" s="127">
        <v>0</v>
      </c>
      <c r="AM10" s="131">
        <v>0.14750722202913943</v>
      </c>
      <c r="AN10" s="132">
        <v>3.1959219187478155E-2</v>
      </c>
      <c r="AO10" s="133">
        <v>1.2754237209526842E-2</v>
      </c>
      <c r="AP10" s="131">
        <v>0</v>
      </c>
      <c r="AQ10" s="132">
        <v>0</v>
      </c>
      <c r="AR10" s="133">
        <v>0</v>
      </c>
      <c r="AS10" s="132">
        <v>0</v>
      </c>
      <c r="AT10" s="132">
        <v>0</v>
      </c>
      <c r="AU10" s="132">
        <v>0</v>
      </c>
      <c r="AV10" s="125">
        <v>807</v>
      </c>
      <c r="AW10" s="126">
        <v>768</v>
      </c>
      <c r="AX10" s="127">
        <v>1093</v>
      </c>
      <c r="AY10" s="134">
        <v>9</v>
      </c>
      <c r="AZ10" s="135">
        <v>9</v>
      </c>
      <c r="BA10" s="194">
        <v>9</v>
      </c>
      <c r="BB10" s="134">
        <v>13</v>
      </c>
      <c r="BC10" s="135">
        <v>13</v>
      </c>
      <c r="BD10" s="194">
        <v>14</v>
      </c>
      <c r="BE10" s="136">
        <v>10.12037037037037</v>
      </c>
      <c r="BF10" s="136">
        <v>2.6481481481481479</v>
      </c>
      <c r="BG10" s="136">
        <v>0.63888888888888928</v>
      </c>
      <c r="BH10" s="137">
        <v>6.5059523809523805</v>
      </c>
      <c r="BI10" s="136">
        <v>1.3328754578754571</v>
      </c>
      <c r="BJ10" s="138">
        <v>-5.8150183150184276E-2</v>
      </c>
      <c r="BK10" s="126">
        <v>25</v>
      </c>
      <c r="BL10" s="126">
        <v>25</v>
      </c>
      <c r="BM10" s="126">
        <v>26</v>
      </c>
      <c r="BN10" s="125">
        <v>4957</v>
      </c>
      <c r="BO10" s="126">
        <v>4595</v>
      </c>
      <c r="BP10" s="127">
        <v>6577</v>
      </c>
      <c r="BQ10" s="139">
        <v>256.3522882773301</v>
      </c>
      <c r="BR10" s="139">
        <v>27.843512808296424</v>
      </c>
      <c r="BS10" s="139">
        <v>12.82824039920169</v>
      </c>
      <c r="BT10" s="140">
        <v>1542.5699908508691</v>
      </c>
      <c r="BU10" s="139">
        <v>138.95412963649483</v>
      </c>
      <c r="BV10" s="141">
        <v>85.547855434202347</v>
      </c>
      <c r="BW10" s="136">
        <v>6.0173833485818848</v>
      </c>
      <c r="BX10" s="136">
        <v>-0.12511974931154768</v>
      </c>
      <c r="BY10" s="136">
        <v>3.4310431915217876E-2</v>
      </c>
      <c r="BZ10" s="131">
        <v>0.69494928148774304</v>
      </c>
      <c r="CA10" s="132">
        <v>0.15171640477541426</v>
      </c>
      <c r="CB10" s="142">
        <v>2.1689208227669732E-2</v>
      </c>
    </row>
    <row r="11" spans="1:80" x14ac:dyDescent="0.25">
      <c r="A11" s="105" t="s">
        <v>204</v>
      </c>
      <c r="B11" s="125">
        <v>2494.3240000000001</v>
      </c>
      <c r="C11" s="126">
        <v>1468.971</v>
      </c>
      <c r="D11" s="127">
        <v>2185.2930000000001</v>
      </c>
      <c r="E11" s="125">
        <v>2396.8311699999999</v>
      </c>
      <c r="F11" s="126">
        <v>1355.664</v>
      </c>
      <c r="G11" s="127">
        <v>1862.4839999999999</v>
      </c>
      <c r="H11" s="128">
        <v>1.173321757394963</v>
      </c>
      <c r="I11" s="129">
        <v>0.13264603887950321</v>
      </c>
      <c r="J11" s="130">
        <v>8.9741312682998897E-2</v>
      </c>
      <c r="K11" s="125">
        <v>1900.05</v>
      </c>
      <c r="L11" s="126">
        <v>1109.5309999999999</v>
      </c>
      <c r="M11" s="126">
        <v>1484.0360000000001</v>
      </c>
      <c r="N11" s="131">
        <v>0.79680469738263526</v>
      </c>
      <c r="O11" s="132">
        <v>4.0705141068061446E-3</v>
      </c>
      <c r="P11" s="133">
        <v>-2.1636302747190417E-2</v>
      </c>
      <c r="Q11" s="125">
        <v>24.023</v>
      </c>
      <c r="R11" s="126">
        <v>1.5580000000000001</v>
      </c>
      <c r="S11" s="127">
        <v>5.9539999999999997</v>
      </c>
      <c r="T11" s="131">
        <v>3.196805985984309E-3</v>
      </c>
      <c r="U11" s="132">
        <v>-6.8260109319048228E-3</v>
      </c>
      <c r="V11" s="133">
        <v>2.0475536638749955E-3</v>
      </c>
      <c r="W11" s="125">
        <v>110.077</v>
      </c>
      <c r="X11" s="126">
        <v>37.555999999999997</v>
      </c>
      <c r="Y11" s="127">
        <v>53.780999999999999</v>
      </c>
      <c r="Z11" s="131">
        <v>2.8875952759862634E-2</v>
      </c>
      <c r="AA11" s="132">
        <v>-1.7050102182088078E-2</v>
      </c>
      <c r="AB11" s="133">
        <v>1.1729231005960343E-3</v>
      </c>
      <c r="AC11" s="125">
        <v>689.78099999999995</v>
      </c>
      <c r="AD11" s="126">
        <v>613.25599999999997</v>
      </c>
      <c r="AE11" s="126">
        <v>633.29600000000005</v>
      </c>
      <c r="AF11" s="126">
        <v>-56.4849999999999</v>
      </c>
      <c r="AG11" s="127">
        <v>20.040000000000077</v>
      </c>
      <c r="AH11" s="125">
        <v>0</v>
      </c>
      <c r="AI11" s="126">
        <v>0</v>
      </c>
      <c r="AJ11" s="126">
        <v>0</v>
      </c>
      <c r="AK11" s="126">
        <v>0</v>
      </c>
      <c r="AL11" s="127">
        <v>0</v>
      </c>
      <c r="AM11" s="131">
        <v>0.28979912533468055</v>
      </c>
      <c r="AN11" s="132">
        <v>1.3258868335188911E-2</v>
      </c>
      <c r="AO11" s="133">
        <v>-0.12767405827479844</v>
      </c>
      <c r="AP11" s="131">
        <v>0</v>
      </c>
      <c r="AQ11" s="132">
        <v>0</v>
      </c>
      <c r="AR11" s="133">
        <v>0</v>
      </c>
      <c r="AS11" s="132">
        <v>0</v>
      </c>
      <c r="AT11" s="132">
        <v>0</v>
      </c>
      <c r="AU11" s="132">
        <v>0</v>
      </c>
      <c r="AV11" s="125">
        <v>1653</v>
      </c>
      <c r="AW11" s="126">
        <v>803</v>
      </c>
      <c r="AX11" s="127">
        <v>1519</v>
      </c>
      <c r="AY11" s="134">
        <v>17</v>
      </c>
      <c r="AZ11" s="135">
        <v>15</v>
      </c>
      <c r="BA11" s="194">
        <v>17</v>
      </c>
      <c r="BB11" s="134">
        <v>27</v>
      </c>
      <c r="BC11" s="135">
        <v>27</v>
      </c>
      <c r="BD11" s="194">
        <v>27</v>
      </c>
      <c r="BE11" s="136">
        <v>7.4460784313725492</v>
      </c>
      <c r="BF11" s="136">
        <v>-0.65686274509803955</v>
      </c>
      <c r="BG11" s="136">
        <v>1.4979302832244015</v>
      </c>
      <c r="BH11" s="137">
        <v>4.6882716049382713</v>
      </c>
      <c r="BI11" s="136">
        <v>-0.41358024691358075</v>
      </c>
      <c r="BJ11" s="138">
        <v>1.3837448559670777</v>
      </c>
      <c r="BK11" s="126">
        <v>61</v>
      </c>
      <c r="BL11" s="126">
        <v>61</v>
      </c>
      <c r="BM11" s="126">
        <v>61</v>
      </c>
      <c r="BN11" s="125">
        <v>8884</v>
      </c>
      <c r="BO11" s="126">
        <v>4212</v>
      </c>
      <c r="BP11" s="127">
        <v>7961</v>
      </c>
      <c r="BQ11" s="139">
        <v>233.95101117950006</v>
      </c>
      <c r="BR11" s="139">
        <v>-35.840880986191081</v>
      </c>
      <c r="BS11" s="139">
        <v>-87.906538678049827</v>
      </c>
      <c r="BT11" s="140">
        <v>1226.1250822909808</v>
      </c>
      <c r="BU11" s="139">
        <v>-223.86352629946077</v>
      </c>
      <c r="BV11" s="141">
        <v>-462.12398371150994</v>
      </c>
      <c r="BW11" s="136">
        <v>5.2409479921000655</v>
      </c>
      <c r="BX11" s="136">
        <v>-0.13352266730707285</v>
      </c>
      <c r="BY11" s="136">
        <v>-4.3820203532343172E-3</v>
      </c>
      <c r="BZ11" s="131">
        <v>0.35853900198162492</v>
      </c>
      <c r="CA11" s="132">
        <v>-4.0472900106854781E-2</v>
      </c>
      <c r="CB11" s="142">
        <v>0.10561160151324084</v>
      </c>
    </row>
    <row r="12" spans="1:80" x14ac:dyDescent="0.25">
      <c r="A12" s="105" t="s">
        <v>203</v>
      </c>
      <c r="B12" s="125">
        <v>473.42500000000001</v>
      </c>
      <c r="C12" s="126">
        <v>452.70206000000002</v>
      </c>
      <c r="D12" s="127">
        <v>710.01348000000007</v>
      </c>
      <c r="E12" s="125">
        <v>538.43958000000009</v>
      </c>
      <c r="F12" s="126">
        <v>456.15259999999995</v>
      </c>
      <c r="G12" s="127">
        <v>616.81819999999993</v>
      </c>
      <c r="H12" s="128">
        <v>1.1510903536893045</v>
      </c>
      <c r="I12" s="129">
        <v>0.27183664058002688</v>
      </c>
      <c r="J12" s="130">
        <v>0.15865479593955123</v>
      </c>
      <c r="K12" s="125">
        <v>326.99759</v>
      </c>
      <c r="L12" s="126">
        <v>259.40600000000001</v>
      </c>
      <c r="M12" s="126">
        <v>378.74099999999999</v>
      </c>
      <c r="N12" s="131">
        <v>0.61402371071411321</v>
      </c>
      <c r="O12" s="132">
        <v>6.7177062038208391E-3</v>
      </c>
      <c r="P12" s="133">
        <v>4.5341212795653396E-2</v>
      </c>
      <c r="Q12" s="125">
        <v>71.485370000000003</v>
      </c>
      <c r="R12" s="126">
        <v>76.285129999999995</v>
      </c>
      <c r="S12" s="127">
        <v>113.13</v>
      </c>
      <c r="T12" s="131">
        <v>0.18340898501373665</v>
      </c>
      <c r="U12" s="132">
        <v>5.0645026613798827E-2</v>
      </c>
      <c r="V12" s="133">
        <v>1.6172998635493929E-2</v>
      </c>
      <c r="W12" s="125">
        <v>0.12</v>
      </c>
      <c r="X12" s="126">
        <v>0.10100000000000001</v>
      </c>
      <c r="Y12" s="127">
        <v>0.152</v>
      </c>
      <c r="Z12" s="131">
        <v>2.4642593230874186E-4</v>
      </c>
      <c r="AA12" s="132">
        <v>2.3559700966684907E-5</v>
      </c>
      <c r="AB12" s="133">
        <v>2.5008801287237166E-5</v>
      </c>
      <c r="AC12" s="125">
        <v>560.84355000000005</v>
      </c>
      <c r="AD12" s="126">
        <v>535.75917000000004</v>
      </c>
      <c r="AE12" s="126">
        <v>433.93819999999999</v>
      </c>
      <c r="AF12" s="126">
        <v>-126.90535000000006</v>
      </c>
      <c r="AG12" s="127">
        <v>-101.82097000000005</v>
      </c>
      <c r="AH12" s="125">
        <v>523.06056000000001</v>
      </c>
      <c r="AI12" s="126">
        <v>498.98955999999998</v>
      </c>
      <c r="AJ12" s="126">
        <v>376.74536000000001</v>
      </c>
      <c r="AK12" s="126">
        <v>-146.3152</v>
      </c>
      <c r="AL12" s="127">
        <v>-122.24419999999998</v>
      </c>
      <c r="AM12" s="131">
        <v>0.61116895977805941</v>
      </c>
      <c r="AN12" s="132">
        <v>-0.573482357748476</v>
      </c>
      <c r="AO12" s="133">
        <v>-0.57230073770906942</v>
      </c>
      <c r="AP12" s="131">
        <v>0.53061719335244162</v>
      </c>
      <c r="AQ12" s="132">
        <v>-0.57422636159290341</v>
      </c>
      <c r="AR12" s="133">
        <v>-0.57162996673337718</v>
      </c>
      <c r="AS12" s="132">
        <v>0.61078833276968814</v>
      </c>
      <c r="AT12" s="132">
        <v>-0.36064946532086073</v>
      </c>
      <c r="AU12" s="132">
        <v>-0.48312094232816305</v>
      </c>
      <c r="AV12" s="125">
        <v>160</v>
      </c>
      <c r="AW12" s="126">
        <v>177</v>
      </c>
      <c r="AX12" s="127">
        <v>278</v>
      </c>
      <c r="AY12" s="134">
        <v>8</v>
      </c>
      <c r="AZ12" s="135">
        <v>9.57</v>
      </c>
      <c r="BA12" s="194">
        <v>9.57</v>
      </c>
      <c r="BB12" s="134">
        <v>2</v>
      </c>
      <c r="BC12" s="135">
        <v>1.625</v>
      </c>
      <c r="BD12" s="194">
        <v>1.625</v>
      </c>
      <c r="BE12" s="136">
        <v>2.4207593173110413</v>
      </c>
      <c r="BF12" s="136">
        <v>0.75409265064437458</v>
      </c>
      <c r="BG12" s="136">
        <v>0.36572622779519337</v>
      </c>
      <c r="BH12" s="137">
        <v>14.256410256410255</v>
      </c>
      <c r="BI12" s="136">
        <v>7.5897435897435885</v>
      </c>
      <c r="BJ12" s="138">
        <v>2.1538461538461533</v>
      </c>
      <c r="BK12" s="126">
        <v>50</v>
      </c>
      <c r="BL12" s="126">
        <v>60</v>
      </c>
      <c r="BM12" s="126">
        <v>60</v>
      </c>
      <c r="BN12" s="125">
        <v>3820</v>
      </c>
      <c r="BO12" s="126">
        <v>1391</v>
      </c>
      <c r="BP12" s="127">
        <v>3119</v>
      </c>
      <c r="BQ12" s="139">
        <v>197.7615261301699</v>
      </c>
      <c r="BR12" s="139">
        <v>56.808756496662028</v>
      </c>
      <c r="BS12" s="139">
        <v>-130.16989011713417</v>
      </c>
      <c r="BT12" s="140">
        <v>2218.7705035971221</v>
      </c>
      <c r="BU12" s="139">
        <v>-1146.4768714028783</v>
      </c>
      <c r="BV12" s="141">
        <v>-358.3628297362111</v>
      </c>
      <c r="BW12" s="136">
        <v>11.219424460431656</v>
      </c>
      <c r="BX12" s="136">
        <v>-12.655575539568344</v>
      </c>
      <c r="BY12" s="136">
        <v>3.3606673982847628</v>
      </c>
      <c r="BZ12" s="131">
        <v>0.1428113553113553</v>
      </c>
      <c r="CA12" s="132">
        <v>-6.6503713181795404E-2</v>
      </c>
      <c r="CB12" s="142">
        <v>5.7890720390720379E-2</v>
      </c>
    </row>
    <row r="13" spans="1:80" x14ac:dyDescent="0.25">
      <c r="A13" s="105" t="s">
        <v>202</v>
      </c>
      <c r="B13" s="125">
        <v>4468.701</v>
      </c>
      <c r="C13" s="126">
        <v>3159.2539999999999</v>
      </c>
      <c r="D13" s="127">
        <v>4218.3519999999999</v>
      </c>
      <c r="E13" s="125">
        <v>4467.8900000000003</v>
      </c>
      <c r="F13" s="126">
        <v>3216.212</v>
      </c>
      <c r="G13" s="127">
        <v>4442.848</v>
      </c>
      <c r="H13" s="128">
        <v>0.94947024971369709</v>
      </c>
      <c r="I13" s="129">
        <v>-5.0711267736374355E-2</v>
      </c>
      <c r="J13" s="130">
        <v>-3.2820096818185762E-2</v>
      </c>
      <c r="K13" s="125">
        <v>2893.4229999999998</v>
      </c>
      <c r="L13" s="126">
        <v>2139.2069999999999</v>
      </c>
      <c r="M13" s="126">
        <v>2903.9940000000001</v>
      </c>
      <c r="N13" s="131">
        <v>0.65363343512989869</v>
      </c>
      <c r="O13" s="132">
        <v>6.0295326166318608E-3</v>
      </c>
      <c r="P13" s="133">
        <v>-1.1499025043746558E-2</v>
      </c>
      <c r="Q13" s="125">
        <v>637.43799999999999</v>
      </c>
      <c r="R13" s="126">
        <v>493.72699999999998</v>
      </c>
      <c r="S13" s="127">
        <v>709.68499999999995</v>
      </c>
      <c r="T13" s="131">
        <v>0.15973650235164469</v>
      </c>
      <c r="U13" s="132">
        <v>1.7065577149815658E-2</v>
      </c>
      <c r="V13" s="133">
        <v>6.224544806557486E-3</v>
      </c>
      <c r="W13" s="125">
        <v>199.75</v>
      </c>
      <c r="X13" s="126">
        <v>135.00399999999999</v>
      </c>
      <c r="Y13" s="127">
        <v>178.28100000000001</v>
      </c>
      <c r="Z13" s="131">
        <v>4.012763884787416E-2</v>
      </c>
      <c r="AA13" s="132">
        <v>-4.5802657782468906E-3</v>
      </c>
      <c r="AB13" s="133">
        <v>-1.8484497930487606E-3</v>
      </c>
      <c r="AC13" s="125">
        <v>399.49099999999999</v>
      </c>
      <c r="AD13" s="126">
        <v>482.13499999999999</v>
      </c>
      <c r="AE13" s="126">
        <v>572.23767999999995</v>
      </c>
      <c r="AF13" s="126">
        <v>172.74667999999997</v>
      </c>
      <c r="AG13" s="127">
        <v>90.102679999999964</v>
      </c>
      <c r="AH13" s="125">
        <v>35.697000000000003</v>
      </c>
      <c r="AI13" s="126">
        <v>62.271999999999998</v>
      </c>
      <c r="AJ13" s="126">
        <v>70.980999999999995</v>
      </c>
      <c r="AK13" s="126">
        <v>35.283999999999992</v>
      </c>
      <c r="AL13" s="127">
        <v>8.7089999999999961</v>
      </c>
      <c r="AM13" s="131">
        <v>0.13565432187735874</v>
      </c>
      <c r="AN13" s="132">
        <v>4.6256754217316148E-2</v>
      </c>
      <c r="AO13" s="133">
        <v>-1.6956072855068616E-2</v>
      </c>
      <c r="AP13" s="131">
        <v>1.6826713370529534E-2</v>
      </c>
      <c r="AQ13" s="132">
        <v>8.8384859191963615E-3</v>
      </c>
      <c r="AR13" s="133">
        <v>-2.8842690322782166E-3</v>
      </c>
      <c r="AS13" s="132">
        <v>1.5976463745777481E-2</v>
      </c>
      <c r="AT13" s="132">
        <v>7.9867862917667506E-3</v>
      </c>
      <c r="AU13" s="132">
        <v>-3.3854439891603909E-3</v>
      </c>
      <c r="AV13" s="125">
        <v>3177</v>
      </c>
      <c r="AW13" s="126">
        <v>2511</v>
      </c>
      <c r="AX13" s="127">
        <v>3310</v>
      </c>
      <c r="AY13" s="134">
        <v>37.125</v>
      </c>
      <c r="AZ13" s="135">
        <v>37</v>
      </c>
      <c r="BA13" s="194">
        <v>37</v>
      </c>
      <c r="BB13" s="134">
        <v>50</v>
      </c>
      <c r="BC13" s="135">
        <v>49</v>
      </c>
      <c r="BD13" s="194">
        <v>51</v>
      </c>
      <c r="BE13" s="136">
        <v>7.4549549549549541</v>
      </c>
      <c r="BF13" s="136">
        <v>0.32364182364182259</v>
      </c>
      <c r="BG13" s="136">
        <v>-8.5585585585587154E-2</v>
      </c>
      <c r="BH13" s="137">
        <v>5.4084967320261441</v>
      </c>
      <c r="BI13" s="136">
        <v>0.11349673202614419</v>
      </c>
      <c r="BJ13" s="138">
        <v>-0.28538081899426437</v>
      </c>
      <c r="BK13" s="126">
        <v>88</v>
      </c>
      <c r="BL13" s="126">
        <v>85</v>
      </c>
      <c r="BM13" s="126">
        <v>95</v>
      </c>
      <c r="BN13" s="125">
        <v>14487</v>
      </c>
      <c r="BO13" s="126">
        <v>10522</v>
      </c>
      <c r="BP13" s="127">
        <v>13972</v>
      </c>
      <c r="BQ13" s="139">
        <v>317.98225021471512</v>
      </c>
      <c r="BR13" s="139">
        <v>9.5754026962503076</v>
      </c>
      <c r="BS13" s="139">
        <v>12.31678737495082</v>
      </c>
      <c r="BT13" s="140">
        <v>1342.2501510574018</v>
      </c>
      <c r="BU13" s="139">
        <v>-64.073424642944474</v>
      </c>
      <c r="BV13" s="141">
        <v>61.401086939520383</v>
      </c>
      <c r="BW13" s="136">
        <v>4.2211480362537763</v>
      </c>
      <c r="BX13" s="136">
        <v>-0.33881419226369314</v>
      </c>
      <c r="BY13" s="136">
        <v>3.0785630837607769E-2</v>
      </c>
      <c r="BZ13" s="131">
        <v>0.40404858299595142</v>
      </c>
      <c r="CA13" s="132">
        <v>-4.6978814264322544E-2</v>
      </c>
      <c r="CB13" s="142">
        <v>-4.9388176323160837E-2</v>
      </c>
    </row>
    <row r="14" spans="1:80" x14ac:dyDescent="0.25">
      <c r="A14" s="105" t="s">
        <v>201</v>
      </c>
      <c r="B14" s="125">
        <v>5045.2578800000001</v>
      </c>
      <c r="C14" s="126">
        <v>3621.884</v>
      </c>
      <c r="D14" s="127">
        <v>5288.7150000000001</v>
      </c>
      <c r="E14" s="125">
        <v>5034.1094299999995</v>
      </c>
      <c r="F14" s="126">
        <v>3688.4369999999999</v>
      </c>
      <c r="G14" s="127">
        <v>5286.8450000000003</v>
      </c>
      <c r="H14" s="128">
        <v>1.0003537081189253</v>
      </c>
      <c r="I14" s="129">
        <v>-1.8608742525987321E-3</v>
      </c>
      <c r="J14" s="130">
        <v>1.8397394374106035E-2</v>
      </c>
      <c r="K14" s="125">
        <v>3044.1149999999998</v>
      </c>
      <c r="L14" s="126">
        <v>2323.779</v>
      </c>
      <c r="M14" s="126">
        <v>3392.6509999999998</v>
      </c>
      <c r="N14" s="131">
        <v>0.64171561678089672</v>
      </c>
      <c r="O14" s="132">
        <v>3.7017796376146439E-2</v>
      </c>
      <c r="P14" s="133">
        <v>1.1698349304185007E-2</v>
      </c>
      <c r="Q14" s="125">
        <v>194.499</v>
      </c>
      <c r="R14" s="126">
        <v>150.922</v>
      </c>
      <c r="S14" s="127">
        <v>204.55399999999997</v>
      </c>
      <c r="T14" s="131">
        <v>3.8691128640994762E-2</v>
      </c>
      <c r="U14" s="132">
        <v>5.4900584267755792E-5</v>
      </c>
      <c r="V14" s="133">
        <v>-2.2264741267900776E-3</v>
      </c>
      <c r="W14" s="125">
        <v>267.18766999999997</v>
      </c>
      <c r="X14" s="126">
        <v>314.06900000000002</v>
      </c>
      <c r="Y14" s="127">
        <v>413.01</v>
      </c>
      <c r="Z14" s="131">
        <v>7.8120315613565361E-2</v>
      </c>
      <c r="AA14" s="132">
        <v>2.5044856346085755E-2</v>
      </c>
      <c r="AB14" s="133">
        <v>-7.029301961575557E-3</v>
      </c>
      <c r="AC14" s="125">
        <v>596.02194000000009</v>
      </c>
      <c r="AD14" s="126">
        <v>504.53800000000001</v>
      </c>
      <c r="AE14" s="126">
        <v>523.14400000000001</v>
      </c>
      <c r="AF14" s="126">
        <v>-72.877940000000081</v>
      </c>
      <c r="AG14" s="127">
        <v>18.605999999999995</v>
      </c>
      <c r="AH14" s="125">
        <v>0</v>
      </c>
      <c r="AI14" s="126">
        <v>0</v>
      </c>
      <c r="AJ14" s="126">
        <v>0</v>
      </c>
      <c r="AK14" s="126">
        <v>0</v>
      </c>
      <c r="AL14" s="127">
        <v>0</v>
      </c>
      <c r="AM14" s="131">
        <v>9.8917033721801981E-2</v>
      </c>
      <c r="AN14" s="132">
        <v>-1.9218045629186525E-2</v>
      </c>
      <c r="AO14" s="133">
        <v>-4.038560545714466E-2</v>
      </c>
      <c r="AP14" s="131">
        <v>0</v>
      </c>
      <c r="AQ14" s="132">
        <v>0</v>
      </c>
      <c r="AR14" s="133">
        <v>0</v>
      </c>
      <c r="AS14" s="132">
        <v>0</v>
      </c>
      <c r="AT14" s="132">
        <v>0</v>
      </c>
      <c r="AU14" s="132">
        <v>0</v>
      </c>
      <c r="AV14" s="125">
        <v>3115</v>
      </c>
      <c r="AW14" s="126">
        <v>2489</v>
      </c>
      <c r="AX14" s="127">
        <v>3432</v>
      </c>
      <c r="AY14" s="134">
        <v>32</v>
      </c>
      <c r="AZ14" s="135">
        <v>37</v>
      </c>
      <c r="BA14" s="194">
        <v>39</v>
      </c>
      <c r="BB14" s="134">
        <v>47</v>
      </c>
      <c r="BC14" s="135">
        <v>46</v>
      </c>
      <c r="BD14" s="194">
        <v>47</v>
      </c>
      <c r="BE14" s="136">
        <v>7.333333333333333</v>
      </c>
      <c r="BF14" s="136">
        <v>-0.77864583333333304</v>
      </c>
      <c r="BG14" s="136">
        <v>-0.14114114114114162</v>
      </c>
      <c r="BH14" s="137">
        <v>6.0851063829787231</v>
      </c>
      <c r="BI14" s="136">
        <v>0.56205673758865249</v>
      </c>
      <c r="BJ14" s="138">
        <v>7.3029088292732247E-2</v>
      </c>
      <c r="BK14" s="126">
        <v>88</v>
      </c>
      <c r="BL14" s="126">
        <v>87</v>
      </c>
      <c r="BM14" s="126">
        <v>88</v>
      </c>
      <c r="BN14" s="125">
        <v>17602</v>
      </c>
      <c r="BO14" s="126">
        <v>12761</v>
      </c>
      <c r="BP14" s="127">
        <v>17511</v>
      </c>
      <c r="BQ14" s="139">
        <v>301.91565301810289</v>
      </c>
      <c r="BR14" s="139">
        <v>15.919207727794969</v>
      </c>
      <c r="BS14" s="139">
        <v>12.875844225688525</v>
      </c>
      <c r="BT14" s="140">
        <v>1540.4560023310023</v>
      </c>
      <c r="BU14" s="139">
        <v>-75.630492051020155</v>
      </c>
      <c r="BV14" s="141">
        <v>58.560863721118722</v>
      </c>
      <c r="BW14" s="136">
        <v>5.1022727272727275</v>
      </c>
      <c r="BX14" s="136">
        <v>-0.54844958412374112</v>
      </c>
      <c r="BY14" s="136">
        <v>-2.4685890646115816E-2</v>
      </c>
      <c r="BZ14" s="131">
        <v>0.54667207792207795</v>
      </c>
      <c r="CA14" s="132">
        <v>-1.3353940579967638E-3</v>
      </c>
      <c r="CB14" s="142">
        <v>9.389437191161365E-3</v>
      </c>
    </row>
    <row r="15" spans="1:80" x14ac:dyDescent="0.25">
      <c r="A15" s="105" t="s">
        <v>200</v>
      </c>
      <c r="B15" s="125">
        <v>10520.504999999999</v>
      </c>
      <c r="C15" s="126">
        <v>7247.8540000000003</v>
      </c>
      <c r="D15" s="127">
        <v>9871.4339999999993</v>
      </c>
      <c r="E15" s="125">
        <v>10311.936</v>
      </c>
      <c r="F15" s="126">
        <v>6629.6319999999996</v>
      </c>
      <c r="G15" s="127">
        <v>9858.1730000000007</v>
      </c>
      <c r="H15" s="128">
        <v>1.0013451782597038</v>
      </c>
      <c r="I15" s="129">
        <v>-1.888080064474229E-2</v>
      </c>
      <c r="J15" s="130">
        <v>-9.1906151527530344E-2</v>
      </c>
      <c r="K15" s="125">
        <v>6850.2510000000002</v>
      </c>
      <c r="L15" s="126">
        <v>4880.4889999999996</v>
      </c>
      <c r="M15" s="126">
        <v>7230.902</v>
      </c>
      <c r="N15" s="131">
        <v>0.73349311277049001</v>
      </c>
      <c r="O15" s="132">
        <v>6.9190017793950176E-2</v>
      </c>
      <c r="P15" s="133">
        <v>-2.6697692718314903E-3</v>
      </c>
      <c r="Q15" s="125">
        <v>200.791</v>
      </c>
      <c r="R15" s="126">
        <v>89.436000000000007</v>
      </c>
      <c r="S15" s="127">
        <v>280.32499999999999</v>
      </c>
      <c r="T15" s="131">
        <v>2.8435796369164951E-2</v>
      </c>
      <c r="U15" s="132">
        <v>8.9640890195460225E-3</v>
      </c>
      <c r="V15" s="133">
        <v>1.4945454823812206E-2</v>
      </c>
      <c r="W15" s="125">
        <v>1104.4929999999999</v>
      </c>
      <c r="X15" s="126">
        <v>387.75600000000003</v>
      </c>
      <c r="Y15" s="127">
        <v>725.06799999999998</v>
      </c>
      <c r="Z15" s="131">
        <v>7.354993668705144E-2</v>
      </c>
      <c r="AA15" s="132">
        <v>-3.3558272673441095E-2</v>
      </c>
      <c r="AB15" s="133">
        <v>1.5061622403543688E-2</v>
      </c>
      <c r="AC15" s="125">
        <v>1185.6569999999999</v>
      </c>
      <c r="AD15" s="126">
        <v>1119.5719999999999</v>
      </c>
      <c r="AE15" s="126">
        <v>1442.6659999999999</v>
      </c>
      <c r="AF15" s="126">
        <v>257.00900000000001</v>
      </c>
      <c r="AG15" s="127">
        <v>323.09400000000005</v>
      </c>
      <c r="AH15" s="125">
        <v>0</v>
      </c>
      <c r="AI15" s="126">
        <v>0</v>
      </c>
      <c r="AJ15" s="126">
        <v>0</v>
      </c>
      <c r="AK15" s="126">
        <v>0</v>
      </c>
      <c r="AL15" s="127">
        <v>0</v>
      </c>
      <c r="AM15" s="131">
        <v>0.14614553468118208</v>
      </c>
      <c r="AN15" s="132">
        <v>3.3445906669028663E-2</v>
      </c>
      <c r="AO15" s="133">
        <v>-8.3239124130888298E-3</v>
      </c>
      <c r="AP15" s="131">
        <v>0</v>
      </c>
      <c r="AQ15" s="132">
        <v>0</v>
      </c>
      <c r="AR15" s="133">
        <v>0</v>
      </c>
      <c r="AS15" s="132">
        <v>0</v>
      </c>
      <c r="AT15" s="132">
        <v>0</v>
      </c>
      <c r="AU15" s="132">
        <v>0</v>
      </c>
      <c r="AV15" s="125">
        <v>7123</v>
      </c>
      <c r="AW15" s="126">
        <v>5434</v>
      </c>
      <c r="AX15" s="127">
        <v>7329</v>
      </c>
      <c r="AY15" s="134">
        <v>63.8</v>
      </c>
      <c r="AZ15" s="135">
        <v>57.02</v>
      </c>
      <c r="BA15" s="194">
        <v>56.49</v>
      </c>
      <c r="BB15" s="134">
        <v>88.08</v>
      </c>
      <c r="BC15" s="135">
        <v>86.98</v>
      </c>
      <c r="BD15" s="194">
        <v>88.55</v>
      </c>
      <c r="BE15" s="136">
        <v>10.811648079306073</v>
      </c>
      <c r="BF15" s="136">
        <v>1.5078340772162093</v>
      </c>
      <c r="BG15" s="136">
        <v>0.22277088222122998</v>
      </c>
      <c r="BH15" s="137">
        <v>6.8972332015810274</v>
      </c>
      <c r="BI15" s="136">
        <v>0.15809453975844168</v>
      </c>
      <c r="BJ15" s="138">
        <v>-4.4337018903886083E-2</v>
      </c>
      <c r="BK15" s="126">
        <v>212</v>
      </c>
      <c r="BL15" s="126">
        <v>203</v>
      </c>
      <c r="BM15" s="126">
        <v>204</v>
      </c>
      <c r="BN15" s="125">
        <v>33739</v>
      </c>
      <c r="BO15" s="126">
        <v>23154</v>
      </c>
      <c r="BP15" s="127">
        <v>31358</v>
      </c>
      <c r="BQ15" s="139">
        <v>314.37505580713054</v>
      </c>
      <c r="BR15" s="139">
        <v>8.7365958646307718</v>
      </c>
      <c r="BS15" s="139">
        <v>28.047337054431239</v>
      </c>
      <c r="BT15" s="140">
        <v>1345.0911447673625</v>
      </c>
      <c r="BU15" s="139">
        <v>-102.60448909477418</v>
      </c>
      <c r="BV15" s="141">
        <v>125.06317273939044</v>
      </c>
      <c r="BW15" s="136">
        <v>4.2786191840633103</v>
      </c>
      <c r="BX15" s="136">
        <v>-0.45800864129117524</v>
      </c>
      <c r="BY15" s="136">
        <v>1.7669607324259928E-2</v>
      </c>
      <c r="BZ15" s="131">
        <v>0.42229584141348847</v>
      </c>
      <c r="CA15" s="132">
        <v>-1.3721217258002849E-2</v>
      </c>
      <c r="CB15" s="142">
        <v>4.4968915948342403E-3</v>
      </c>
    </row>
    <row r="16" spans="1:80" x14ac:dyDescent="0.25">
      <c r="A16" s="105" t="s">
        <v>199</v>
      </c>
      <c r="B16" s="125">
        <v>1381.683</v>
      </c>
      <c r="C16" s="126">
        <v>1051.222</v>
      </c>
      <c r="D16" s="127">
        <v>1386.249</v>
      </c>
      <c r="E16" s="125">
        <v>1236.6379999999999</v>
      </c>
      <c r="F16" s="126">
        <v>834.45100000000002</v>
      </c>
      <c r="G16" s="127">
        <v>1209.0609999999999</v>
      </c>
      <c r="H16" s="128">
        <v>1.146550091351884</v>
      </c>
      <c r="I16" s="129">
        <v>2.9260310510603071E-2</v>
      </c>
      <c r="J16" s="130">
        <v>-0.11322669602089164</v>
      </c>
      <c r="K16" s="125">
        <v>988.75699999999995</v>
      </c>
      <c r="L16" s="126">
        <v>592.85500000000002</v>
      </c>
      <c r="M16" s="126">
        <v>863.95399999999995</v>
      </c>
      <c r="N16" s="131">
        <v>0.71456609716135089</v>
      </c>
      <c r="O16" s="132">
        <v>-8.4986399203794027E-2</v>
      </c>
      <c r="P16" s="133">
        <v>4.0929837011237646E-3</v>
      </c>
      <c r="Q16" s="125">
        <v>34.808</v>
      </c>
      <c r="R16" s="126">
        <v>105.515</v>
      </c>
      <c r="S16" s="127">
        <v>149.11500000000001</v>
      </c>
      <c r="T16" s="131">
        <v>0.12333124631428855</v>
      </c>
      <c r="U16" s="132">
        <v>9.5183963115810094E-2</v>
      </c>
      <c r="V16" s="133">
        <v>-3.1171610817119499E-3</v>
      </c>
      <c r="W16" s="125">
        <v>37.005000000000003</v>
      </c>
      <c r="X16" s="126">
        <v>25.094000000000001</v>
      </c>
      <c r="Y16" s="127">
        <v>35.521999999999998</v>
      </c>
      <c r="Z16" s="131">
        <v>2.9379824508440847E-2</v>
      </c>
      <c r="AA16" s="132">
        <v>-5.4404973770071086E-4</v>
      </c>
      <c r="AB16" s="133">
        <v>-6.9264229907690933E-4</v>
      </c>
      <c r="AC16" s="125">
        <v>1037.357</v>
      </c>
      <c r="AD16" s="126">
        <v>812.04600000000005</v>
      </c>
      <c r="AE16" s="126">
        <v>825.52499999999998</v>
      </c>
      <c r="AF16" s="126">
        <v>-211.83199999999999</v>
      </c>
      <c r="AG16" s="127">
        <v>13.478999999999928</v>
      </c>
      <c r="AH16" s="125">
        <v>987.15800000000002</v>
      </c>
      <c r="AI16" s="126">
        <v>772.89599999999996</v>
      </c>
      <c r="AJ16" s="126">
        <v>781.33900000000006</v>
      </c>
      <c r="AK16" s="126">
        <v>-205.81899999999996</v>
      </c>
      <c r="AL16" s="127">
        <v>8.4430000000000973</v>
      </c>
      <c r="AM16" s="131">
        <v>0.59550989757251405</v>
      </c>
      <c r="AN16" s="132">
        <v>-0.15528243322984803</v>
      </c>
      <c r="AO16" s="133">
        <v>-0.17696822788528654</v>
      </c>
      <c r="AP16" s="131">
        <v>0.56363539306430521</v>
      </c>
      <c r="AQ16" s="132">
        <v>-0.15082515975425015</v>
      </c>
      <c r="AR16" s="133">
        <v>-0.1716003611341419</v>
      </c>
      <c r="AS16" s="132">
        <v>0.64623621140703413</v>
      </c>
      <c r="AT16" s="132">
        <v>-0.15202326307135006</v>
      </c>
      <c r="AU16" s="132">
        <v>-0.27999672497868522</v>
      </c>
      <c r="AV16" s="125">
        <v>641</v>
      </c>
      <c r="AW16" s="126">
        <v>459</v>
      </c>
      <c r="AX16" s="127">
        <v>627</v>
      </c>
      <c r="AY16" s="134">
        <v>14</v>
      </c>
      <c r="AZ16" s="135">
        <v>14</v>
      </c>
      <c r="BA16" s="194">
        <v>14</v>
      </c>
      <c r="BB16" s="134">
        <v>17</v>
      </c>
      <c r="BC16" s="135">
        <v>16</v>
      </c>
      <c r="BD16" s="194">
        <v>16</v>
      </c>
      <c r="BE16" s="136">
        <v>3.7321428571428572</v>
      </c>
      <c r="BF16" s="136">
        <v>-8.3333333333333037E-2</v>
      </c>
      <c r="BG16" s="136">
        <v>8.9285714285714413E-2</v>
      </c>
      <c r="BH16" s="137">
        <v>3.265625</v>
      </c>
      <c r="BI16" s="136">
        <v>0.12346813725490202</v>
      </c>
      <c r="BJ16" s="138">
        <v>7.8125E-2</v>
      </c>
      <c r="BK16" s="126">
        <v>50</v>
      </c>
      <c r="BL16" s="126">
        <v>35</v>
      </c>
      <c r="BM16" s="126">
        <v>35</v>
      </c>
      <c r="BN16" s="125">
        <v>3356</v>
      </c>
      <c r="BO16" s="126">
        <v>2336</v>
      </c>
      <c r="BP16" s="127">
        <v>3109</v>
      </c>
      <c r="BQ16" s="139">
        <v>388.89064007719526</v>
      </c>
      <c r="BR16" s="139">
        <v>20.404942818553991</v>
      </c>
      <c r="BS16" s="139">
        <v>31.67702706349661</v>
      </c>
      <c r="BT16" s="140">
        <v>1928.3269537480064</v>
      </c>
      <c r="BU16" s="139">
        <v>-0.90549554996550796</v>
      </c>
      <c r="BV16" s="141">
        <v>110.3509188896187</v>
      </c>
      <c r="BW16" s="136">
        <v>4.9585326953748003</v>
      </c>
      <c r="BX16" s="136">
        <v>-0.27703672740211083</v>
      </c>
      <c r="BY16" s="136">
        <v>-0.13079192336158307</v>
      </c>
      <c r="BZ16" s="131">
        <v>0.24403453689167973</v>
      </c>
      <c r="CA16" s="132">
        <v>6.0144125932775599E-2</v>
      </c>
      <c r="CB16" s="142">
        <v>-4.4479330193619715E-4</v>
      </c>
    </row>
    <row r="17" spans="1:80" x14ac:dyDescent="0.25">
      <c r="A17" s="105" t="s">
        <v>198</v>
      </c>
      <c r="B17" s="125">
        <v>4670.83</v>
      </c>
      <c r="C17" s="126">
        <v>3430.576</v>
      </c>
      <c r="D17" s="127">
        <v>4737.47</v>
      </c>
      <c r="E17" s="125">
        <v>5055.1390000000001</v>
      </c>
      <c r="F17" s="126">
        <v>3735.2730000000001</v>
      </c>
      <c r="G17" s="127">
        <v>4997.0429999999997</v>
      </c>
      <c r="H17" s="128">
        <v>0.94805467953747857</v>
      </c>
      <c r="I17" s="129">
        <v>2.4078108369010254E-2</v>
      </c>
      <c r="J17" s="130">
        <v>2.9627565910174791E-2</v>
      </c>
      <c r="K17" s="125">
        <v>3003.1390000000001</v>
      </c>
      <c r="L17" s="126">
        <v>3007.2190000000001</v>
      </c>
      <c r="M17" s="126">
        <v>3003.1390000000001</v>
      </c>
      <c r="N17" s="131">
        <v>0.60098322147718164</v>
      </c>
      <c r="O17" s="132">
        <v>6.9067776840435746E-3</v>
      </c>
      <c r="P17" s="133">
        <v>-0.20410358208443213</v>
      </c>
      <c r="Q17" s="125">
        <v>1401.624</v>
      </c>
      <c r="R17" s="126">
        <v>81.045999999999992</v>
      </c>
      <c r="S17" s="127">
        <v>1050.6879999999999</v>
      </c>
      <c r="T17" s="131">
        <v>0.21026194891658925</v>
      </c>
      <c r="U17" s="132">
        <v>-6.7005204370392563E-2</v>
      </c>
      <c r="V17" s="133">
        <v>0.18856447191825473</v>
      </c>
      <c r="W17" s="125">
        <v>232.035</v>
      </c>
      <c r="X17" s="126">
        <v>150.27199999999999</v>
      </c>
      <c r="Y17" s="127">
        <v>227.685</v>
      </c>
      <c r="Z17" s="131">
        <v>4.556394651797073E-2</v>
      </c>
      <c r="AA17" s="132">
        <v>-3.3686847445578427E-4</v>
      </c>
      <c r="AB17" s="133">
        <v>5.3334198603475838E-3</v>
      </c>
      <c r="AC17" s="125">
        <v>1188.153</v>
      </c>
      <c r="AD17" s="126">
        <v>1273.7349999999999</v>
      </c>
      <c r="AE17" s="126">
        <v>1168.4680000000001</v>
      </c>
      <c r="AF17" s="126">
        <v>-19.684999999999945</v>
      </c>
      <c r="AG17" s="127">
        <v>-105.26699999999983</v>
      </c>
      <c r="AH17" s="125">
        <v>734.04399999999998</v>
      </c>
      <c r="AI17" s="126">
        <v>633.90499999999997</v>
      </c>
      <c r="AJ17" s="126">
        <v>746.71</v>
      </c>
      <c r="AK17" s="126">
        <v>12.666000000000054</v>
      </c>
      <c r="AL17" s="127">
        <v>112.80500000000006</v>
      </c>
      <c r="AM17" s="131">
        <v>0.24664388376074151</v>
      </c>
      <c r="AN17" s="132">
        <v>-7.7333896574732497E-3</v>
      </c>
      <c r="AO17" s="133">
        <v>-0.12464507762650071</v>
      </c>
      <c r="AP17" s="131">
        <v>0.1576178846515123</v>
      </c>
      <c r="AQ17" s="132">
        <v>4.6294644995070744E-4</v>
      </c>
      <c r="AR17" s="133">
        <v>-2.7163038435456172E-2</v>
      </c>
      <c r="AS17" s="132">
        <v>0.14943037312266477</v>
      </c>
      <c r="AT17" s="132">
        <v>4.2228921809933373E-3</v>
      </c>
      <c r="AU17" s="132">
        <v>-2.0277436721488518E-2</v>
      </c>
      <c r="AV17" s="125">
        <v>2543</v>
      </c>
      <c r="AW17" s="126">
        <v>2296</v>
      </c>
      <c r="AX17" s="127">
        <v>3081</v>
      </c>
      <c r="AY17" s="134">
        <v>31</v>
      </c>
      <c r="AZ17" s="135">
        <v>31</v>
      </c>
      <c r="BA17" s="194">
        <v>31</v>
      </c>
      <c r="BB17" s="134">
        <v>55</v>
      </c>
      <c r="BC17" s="135">
        <v>48</v>
      </c>
      <c r="BD17" s="194">
        <v>47</v>
      </c>
      <c r="BE17" s="136">
        <v>8.2822580645161299</v>
      </c>
      <c r="BF17" s="136">
        <v>1.4462365591397859</v>
      </c>
      <c r="BG17" s="136">
        <v>5.2867383512545274E-2</v>
      </c>
      <c r="BH17" s="137">
        <v>5.462765957446809</v>
      </c>
      <c r="BI17" s="136">
        <v>1.609735654416506</v>
      </c>
      <c r="BJ17" s="138">
        <v>0.14795114263199416</v>
      </c>
      <c r="BK17" s="126">
        <v>105</v>
      </c>
      <c r="BL17" s="126">
        <v>105</v>
      </c>
      <c r="BM17" s="126">
        <v>105</v>
      </c>
      <c r="BN17" s="125">
        <v>12309</v>
      </c>
      <c r="BO17" s="126">
        <v>10530</v>
      </c>
      <c r="BP17" s="127">
        <v>14473</v>
      </c>
      <c r="BQ17" s="139">
        <v>345.26656532854281</v>
      </c>
      <c r="BR17" s="139">
        <v>-65.419842990573272</v>
      </c>
      <c r="BS17" s="139">
        <v>-9.4602152982378129</v>
      </c>
      <c r="BT17" s="140">
        <v>1621.8899707887049</v>
      </c>
      <c r="BU17" s="139">
        <v>-365.9743626757072</v>
      </c>
      <c r="BV17" s="141">
        <v>-4.9710919290650963</v>
      </c>
      <c r="BW17" s="136">
        <v>4.6975008114248622</v>
      </c>
      <c r="BX17" s="136">
        <v>-0.14284523654997106</v>
      </c>
      <c r="BY17" s="136">
        <v>0.11126387762695256</v>
      </c>
      <c r="BZ17" s="131">
        <v>0.37867608581894296</v>
      </c>
      <c r="CA17" s="132">
        <v>5.7501917521486978E-2</v>
      </c>
      <c r="CB17" s="142">
        <v>1.1329147043432741E-2</v>
      </c>
    </row>
    <row r="18" spans="1:80" x14ac:dyDescent="0.25">
      <c r="A18" s="105" t="s">
        <v>197</v>
      </c>
      <c r="B18" s="125">
        <v>4637.6716299999998</v>
      </c>
      <c r="C18" s="126">
        <v>3294.8765899999999</v>
      </c>
      <c r="D18" s="127">
        <v>4410.5083399999994</v>
      </c>
      <c r="E18" s="125">
        <v>4430.9693200000002</v>
      </c>
      <c r="F18" s="126">
        <v>3097.6041</v>
      </c>
      <c r="G18" s="127">
        <v>4367.8405300000004</v>
      </c>
      <c r="H18" s="128">
        <v>1.0097686281600575</v>
      </c>
      <c r="I18" s="129">
        <v>-3.6880828216679484E-2</v>
      </c>
      <c r="J18" s="130">
        <v>-5.3916879616743296E-2</v>
      </c>
      <c r="K18" s="125">
        <v>3433.8930800000003</v>
      </c>
      <c r="L18" s="126">
        <v>2393.1448999999998</v>
      </c>
      <c r="M18" s="126">
        <v>3408.6391899999999</v>
      </c>
      <c r="N18" s="131">
        <v>0.78039460611901035</v>
      </c>
      <c r="O18" s="132">
        <v>5.4190122911568217E-3</v>
      </c>
      <c r="P18" s="133">
        <v>7.8152761781700164E-3</v>
      </c>
      <c r="Q18" s="125">
        <v>83.639690000000002</v>
      </c>
      <c r="R18" s="126">
        <v>68.169730000000001</v>
      </c>
      <c r="S18" s="127">
        <v>111.08447000000001</v>
      </c>
      <c r="T18" s="131">
        <v>2.5432354784253076E-2</v>
      </c>
      <c r="U18" s="132">
        <v>6.5561938452737036E-3</v>
      </c>
      <c r="V18" s="133">
        <v>3.4251105402258938E-3</v>
      </c>
      <c r="W18" s="125">
        <v>199.12221</v>
      </c>
      <c r="X18" s="126">
        <v>146.13308000000001</v>
      </c>
      <c r="Y18" s="127">
        <v>193.93668</v>
      </c>
      <c r="Z18" s="131">
        <v>4.440104410130559E-2</v>
      </c>
      <c r="AA18" s="132">
        <v>-5.3770307106255216E-4</v>
      </c>
      <c r="AB18" s="133">
        <v>-2.7751202122682506E-3</v>
      </c>
      <c r="AC18" s="125">
        <v>451.66994999999997</v>
      </c>
      <c r="AD18" s="126">
        <v>439.94372999999996</v>
      </c>
      <c r="AE18" s="126">
        <v>483.20805999999999</v>
      </c>
      <c r="AF18" s="126">
        <v>31.538110000000017</v>
      </c>
      <c r="AG18" s="127">
        <v>43.264330000000029</v>
      </c>
      <c r="AH18" s="125">
        <v>0</v>
      </c>
      <c r="AI18" s="126">
        <v>0</v>
      </c>
      <c r="AJ18" s="126">
        <v>0</v>
      </c>
      <c r="AK18" s="126">
        <v>0</v>
      </c>
      <c r="AL18" s="127">
        <v>0</v>
      </c>
      <c r="AM18" s="131">
        <v>0.10955835988737753</v>
      </c>
      <c r="AN18" s="132">
        <v>1.2166826800331432E-2</v>
      </c>
      <c r="AO18" s="133">
        <v>-2.3965223768300459E-2</v>
      </c>
      <c r="AP18" s="131">
        <v>0</v>
      </c>
      <c r="AQ18" s="132">
        <v>0</v>
      </c>
      <c r="AR18" s="133">
        <v>0</v>
      </c>
      <c r="AS18" s="132">
        <v>0</v>
      </c>
      <c r="AT18" s="132">
        <v>0</v>
      </c>
      <c r="AU18" s="132">
        <v>0</v>
      </c>
      <c r="AV18" s="125">
        <v>3371</v>
      </c>
      <c r="AW18" s="126">
        <v>2659</v>
      </c>
      <c r="AX18" s="127">
        <v>3444</v>
      </c>
      <c r="AY18" s="134">
        <v>33.25</v>
      </c>
      <c r="AZ18" s="135">
        <v>32</v>
      </c>
      <c r="BA18" s="194">
        <v>32.33</v>
      </c>
      <c r="BB18" s="134">
        <v>56.83</v>
      </c>
      <c r="BC18" s="135">
        <v>52</v>
      </c>
      <c r="BD18" s="194">
        <v>54.1</v>
      </c>
      <c r="BE18" s="136">
        <v>8.877203835446954</v>
      </c>
      <c r="BF18" s="136">
        <v>0.42858228156224243</v>
      </c>
      <c r="BG18" s="136">
        <v>-0.35543505344193527</v>
      </c>
      <c r="BH18" s="137">
        <v>5.3049907578558226</v>
      </c>
      <c r="BI18" s="136">
        <v>0.36188559039732038</v>
      </c>
      <c r="BJ18" s="138">
        <v>-0.37663317376810923</v>
      </c>
      <c r="BK18" s="126">
        <v>82</v>
      </c>
      <c r="BL18" s="126">
        <v>82</v>
      </c>
      <c r="BM18" s="126">
        <v>82</v>
      </c>
      <c r="BN18" s="125">
        <v>14922</v>
      </c>
      <c r="BO18" s="126">
        <v>11234</v>
      </c>
      <c r="BP18" s="127">
        <v>14677</v>
      </c>
      <c r="BQ18" s="139">
        <v>297.59763780064048</v>
      </c>
      <c r="BR18" s="139">
        <v>0.65558445658473374</v>
      </c>
      <c r="BS18" s="139">
        <v>21.862895055402817</v>
      </c>
      <c r="BT18" s="140">
        <v>1268.2463792102208</v>
      </c>
      <c r="BU18" s="139">
        <v>-46.191271338577963</v>
      </c>
      <c r="BV18" s="141">
        <v>103.29560824369196</v>
      </c>
      <c r="BW18" s="136">
        <v>4.2616144018583046</v>
      </c>
      <c r="BX18" s="136">
        <v>-0.16496524809719837</v>
      </c>
      <c r="BY18" s="136">
        <v>3.6717824197530113E-2</v>
      </c>
      <c r="BZ18" s="131">
        <v>0.49172473867595823</v>
      </c>
      <c r="CA18" s="132">
        <v>-6.8385757243090706E-3</v>
      </c>
      <c r="CB18" s="142">
        <v>-1.0106763155543597E-2</v>
      </c>
    </row>
    <row r="19" spans="1:80" x14ac:dyDescent="0.25">
      <c r="A19" s="105" t="s">
        <v>196</v>
      </c>
      <c r="B19" s="125">
        <v>6100.75</v>
      </c>
      <c r="C19" s="126">
        <v>4730.2449999999999</v>
      </c>
      <c r="D19" s="127">
        <v>6623.6689999999999</v>
      </c>
      <c r="E19" s="125">
        <v>5754.7</v>
      </c>
      <c r="F19" s="126">
        <v>4249.4549999999999</v>
      </c>
      <c r="G19" s="127">
        <v>5985.8459999999995</v>
      </c>
      <c r="H19" s="128">
        <v>1.1065551970431582</v>
      </c>
      <c r="I19" s="129">
        <v>4.6421740911648302E-2</v>
      </c>
      <c r="J19" s="130">
        <v>-6.5863705225648328E-3</v>
      </c>
      <c r="K19" s="125">
        <v>4180.9170000000004</v>
      </c>
      <c r="L19" s="126">
        <v>3291.2220000000002</v>
      </c>
      <c r="M19" s="126">
        <v>4674.2370000000001</v>
      </c>
      <c r="N19" s="131">
        <v>0.78088159969367743</v>
      </c>
      <c r="O19" s="132">
        <v>5.4359452579144873E-2</v>
      </c>
      <c r="P19" s="133">
        <v>6.3771044113412056E-3</v>
      </c>
      <c r="Q19" s="125">
        <v>225.167</v>
      </c>
      <c r="R19" s="126">
        <v>111.53699999999999</v>
      </c>
      <c r="S19" s="127">
        <v>145.34199999999998</v>
      </c>
      <c r="T19" s="131">
        <v>2.4280945416905144E-2</v>
      </c>
      <c r="U19" s="132">
        <v>-1.4846550369147993E-2</v>
      </c>
      <c r="V19" s="133">
        <v>-1.9664204217729915E-3</v>
      </c>
      <c r="W19" s="125">
        <v>460.08799999999997</v>
      </c>
      <c r="X19" s="126">
        <v>316.22500000000002</v>
      </c>
      <c r="Y19" s="127">
        <v>423.54300000000001</v>
      </c>
      <c r="Z19" s="131">
        <v>7.0757416746104071E-2</v>
      </c>
      <c r="AA19" s="132">
        <v>-9.1925372045797149E-3</v>
      </c>
      <c r="AB19" s="133">
        <v>-3.658008290753606E-3</v>
      </c>
      <c r="AC19" s="125">
        <v>573.947</v>
      </c>
      <c r="AD19" s="126">
        <v>471.98200000000003</v>
      </c>
      <c r="AE19" s="126">
        <v>812.64599999999996</v>
      </c>
      <c r="AF19" s="126">
        <v>238.69899999999996</v>
      </c>
      <c r="AG19" s="127">
        <v>340.66399999999993</v>
      </c>
      <c r="AH19" s="125">
        <v>0</v>
      </c>
      <c r="AI19" s="126">
        <v>0</v>
      </c>
      <c r="AJ19" s="126">
        <v>0</v>
      </c>
      <c r="AK19" s="126">
        <v>0</v>
      </c>
      <c r="AL19" s="127">
        <v>0</v>
      </c>
      <c r="AM19" s="131">
        <v>0.1226881959228337</v>
      </c>
      <c r="AN19" s="132">
        <v>2.8610090771827676E-2</v>
      </c>
      <c r="AO19" s="133">
        <v>2.2908586198601644E-2</v>
      </c>
      <c r="AP19" s="131">
        <v>0</v>
      </c>
      <c r="AQ19" s="132">
        <v>0</v>
      </c>
      <c r="AR19" s="133">
        <v>0</v>
      </c>
      <c r="AS19" s="132">
        <v>0</v>
      </c>
      <c r="AT19" s="132">
        <v>0</v>
      </c>
      <c r="AU19" s="132">
        <v>0</v>
      </c>
      <c r="AV19" s="125">
        <v>3164</v>
      </c>
      <c r="AW19" s="126">
        <v>2940</v>
      </c>
      <c r="AX19" s="127">
        <v>3929</v>
      </c>
      <c r="AY19" s="134">
        <v>33</v>
      </c>
      <c r="AZ19" s="135">
        <v>33</v>
      </c>
      <c r="BA19" s="194">
        <v>33</v>
      </c>
      <c r="BB19" s="134">
        <v>63</v>
      </c>
      <c r="BC19" s="135">
        <v>63</v>
      </c>
      <c r="BD19" s="194">
        <v>61</v>
      </c>
      <c r="BE19" s="136">
        <v>9.9217171717171713</v>
      </c>
      <c r="BF19" s="136">
        <v>1.9318181818181817</v>
      </c>
      <c r="BG19" s="136">
        <v>2.2727272727271597E-2</v>
      </c>
      <c r="BH19" s="137">
        <v>5.3674863387978142</v>
      </c>
      <c r="BI19" s="136">
        <v>1.1823011536126291</v>
      </c>
      <c r="BJ19" s="138">
        <v>0.18230115361262911</v>
      </c>
      <c r="BK19" s="126">
        <v>90</v>
      </c>
      <c r="BL19" s="126">
        <v>90</v>
      </c>
      <c r="BM19" s="126">
        <v>90</v>
      </c>
      <c r="BN19" s="125">
        <v>15220</v>
      </c>
      <c r="BO19" s="126">
        <v>13081</v>
      </c>
      <c r="BP19" s="127">
        <v>17556</v>
      </c>
      <c r="BQ19" s="139">
        <v>340.95727956254274</v>
      </c>
      <c r="BR19" s="139">
        <v>-37.143903091859386</v>
      </c>
      <c r="BS19" s="139">
        <v>16.100234994084644</v>
      </c>
      <c r="BT19" s="140">
        <v>1523.5036905064901</v>
      </c>
      <c r="BU19" s="139">
        <v>-295.30161922802313</v>
      </c>
      <c r="BV19" s="141">
        <v>78.110833363632992</v>
      </c>
      <c r="BW19" s="136">
        <v>4.4683125477220669</v>
      </c>
      <c r="BX19" s="136">
        <v>-0.34205407680384958</v>
      </c>
      <c r="BY19" s="136">
        <v>1.8992819830910612E-2</v>
      </c>
      <c r="BZ19" s="131">
        <v>0.53589743589743588</v>
      </c>
      <c r="CA19" s="132">
        <v>7.2579323264254758E-2</v>
      </c>
      <c r="CB19" s="142">
        <v>3.5002035002035248E-3</v>
      </c>
    </row>
    <row r="20" spans="1:80" x14ac:dyDescent="0.25">
      <c r="A20" s="105" t="s">
        <v>195</v>
      </c>
      <c r="B20" s="125">
        <v>2984.1</v>
      </c>
      <c r="C20" s="126">
        <v>1835.2619999999999</v>
      </c>
      <c r="D20" s="127">
        <v>2492.6309999999999</v>
      </c>
      <c r="E20" s="125">
        <v>2979.6959999999999</v>
      </c>
      <c r="F20" s="126">
        <v>1828.08302</v>
      </c>
      <c r="G20" s="127">
        <v>2469.7359999999999</v>
      </c>
      <c r="H20" s="128">
        <v>1.0092702215945348</v>
      </c>
      <c r="I20" s="129">
        <v>7.792218469383716E-3</v>
      </c>
      <c r="J20" s="130">
        <v>5.3431679971549517E-3</v>
      </c>
      <c r="K20" s="125">
        <v>1709.2370000000001</v>
      </c>
      <c r="L20" s="126">
        <v>1177.4469999999999</v>
      </c>
      <c r="M20" s="126">
        <v>1544.9380000000001</v>
      </c>
      <c r="N20" s="131">
        <v>0.62554783183303808</v>
      </c>
      <c r="O20" s="132">
        <v>5.191985099203944E-2</v>
      </c>
      <c r="P20" s="133">
        <v>-1.8540531287363216E-2</v>
      </c>
      <c r="Q20" s="125">
        <v>349.11500000000001</v>
      </c>
      <c r="R20" s="126">
        <v>180.70967999999999</v>
      </c>
      <c r="S20" s="127">
        <v>563.79300000000001</v>
      </c>
      <c r="T20" s="131">
        <v>0.22828067453363438</v>
      </c>
      <c r="U20" s="132">
        <v>0.11111603760422949</v>
      </c>
      <c r="V20" s="133">
        <v>0.12942866506636194</v>
      </c>
      <c r="W20" s="125">
        <v>281.95</v>
      </c>
      <c r="X20" s="126">
        <v>106.82392999999999</v>
      </c>
      <c r="Y20" s="127">
        <v>130.86599999999999</v>
      </c>
      <c r="Z20" s="131">
        <v>5.2987849713491644E-2</v>
      </c>
      <c r="AA20" s="132">
        <v>-4.1635897138536215E-2</v>
      </c>
      <c r="AB20" s="133">
        <v>-5.4470948876567116E-3</v>
      </c>
      <c r="AC20" s="125">
        <v>282.971</v>
      </c>
      <c r="AD20" s="126">
        <v>212.42510000000001</v>
      </c>
      <c r="AE20" s="126">
        <v>233.49</v>
      </c>
      <c r="AF20" s="126">
        <v>-49.480999999999995</v>
      </c>
      <c r="AG20" s="127">
        <v>21.064899999999994</v>
      </c>
      <c r="AH20" s="125">
        <v>0</v>
      </c>
      <c r="AI20" s="126">
        <v>0</v>
      </c>
      <c r="AJ20" s="126">
        <v>0</v>
      </c>
      <c r="AK20" s="126">
        <v>0</v>
      </c>
      <c r="AL20" s="127">
        <v>0</v>
      </c>
      <c r="AM20" s="131">
        <v>9.3672107905261565E-2</v>
      </c>
      <c r="AN20" s="132">
        <v>-1.1541378639820937E-3</v>
      </c>
      <c r="AO20" s="133">
        <v>-2.2074363170802788E-2</v>
      </c>
      <c r="AP20" s="131">
        <v>0</v>
      </c>
      <c r="AQ20" s="132">
        <v>0</v>
      </c>
      <c r="AR20" s="133">
        <v>0</v>
      </c>
      <c r="AS20" s="132">
        <v>0</v>
      </c>
      <c r="AT20" s="132">
        <v>0</v>
      </c>
      <c r="AU20" s="132">
        <v>0</v>
      </c>
      <c r="AV20" s="125">
        <v>1435</v>
      </c>
      <c r="AW20" s="126">
        <v>1063</v>
      </c>
      <c r="AX20" s="127">
        <v>1379</v>
      </c>
      <c r="AY20" s="134">
        <v>22</v>
      </c>
      <c r="AZ20" s="135">
        <v>22</v>
      </c>
      <c r="BA20" s="135">
        <v>22</v>
      </c>
      <c r="BB20" s="134">
        <v>31</v>
      </c>
      <c r="BC20" s="135">
        <v>31</v>
      </c>
      <c r="BD20" s="194">
        <v>31</v>
      </c>
      <c r="BE20" s="136">
        <v>5.2234848484848486</v>
      </c>
      <c r="BF20" s="136">
        <v>-0.21212121212121282</v>
      </c>
      <c r="BG20" s="136">
        <v>-0.14520202020201989</v>
      </c>
      <c r="BH20" s="137">
        <v>3.706989247311828</v>
      </c>
      <c r="BI20" s="136">
        <v>-0.15053763440860202</v>
      </c>
      <c r="BJ20" s="138">
        <v>-0.10304659498207869</v>
      </c>
      <c r="BK20" s="126">
        <v>70</v>
      </c>
      <c r="BL20" s="126">
        <v>70</v>
      </c>
      <c r="BM20" s="126">
        <v>70</v>
      </c>
      <c r="BN20" s="125">
        <v>7902</v>
      </c>
      <c r="BO20" s="126">
        <v>5354</v>
      </c>
      <c r="BP20" s="127">
        <v>7036</v>
      </c>
      <c r="BQ20" s="139">
        <v>351.01421262080726</v>
      </c>
      <c r="BR20" s="139">
        <v>-26.067032633558711</v>
      </c>
      <c r="BS20" s="139">
        <v>9.571735967837526</v>
      </c>
      <c r="BT20" s="140">
        <v>1790.9615663524294</v>
      </c>
      <c r="BU20" s="139">
        <v>-285.48163922248364</v>
      </c>
      <c r="BV20" s="141">
        <v>71.222130792692724</v>
      </c>
      <c r="BW20" s="136">
        <v>5.1022480058013056</v>
      </c>
      <c r="BX20" s="136">
        <v>-0.40437220325792822</v>
      </c>
      <c r="BY20" s="136">
        <v>6.5559388679950814E-2</v>
      </c>
      <c r="BZ20" s="131">
        <v>0.27613814756671901</v>
      </c>
      <c r="CA20" s="132">
        <v>-3.3137781983183123E-2</v>
      </c>
      <c r="CB20" s="142">
        <v>-4.029304029304015E-3</v>
      </c>
    </row>
    <row r="21" spans="1:80" x14ac:dyDescent="0.25">
      <c r="A21" s="105" t="s">
        <v>194</v>
      </c>
      <c r="B21" s="125">
        <v>8561.4920000000002</v>
      </c>
      <c r="C21" s="126">
        <v>6121.3490000000002</v>
      </c>
      <c r="D21" s="127">
        <v>8414.4279999999999</v>
      </c>
      <c r="E21" s="125">
        <v>7763.741</v>
      </c>
      <c r="F21" s="126">
        <v>5798.2190000000001</v>
      </c>
      <c r="G21" s="127">
        <v>7983.5540000000001</v>
      </c>
      <c r="H21" s="128">
        <v>1.0539701992370816</v>
      </c>
      <c r="I21" s="129">
        <v>-4.8783228524097E-2</v>
      </c>
      <c r="J21" s="130">
        <v>-1.758982430599465E-3</v>
      </c>
      <c r="K21" s="125">
        <v>5336.3130000000001</v>
      </c>
      <c r="L21" s="126">
        <v>3902.0070000000001</v>
      </c>
      <c r="M21" s="126">
        <v>5379.8869999999997</v>
      </c>
      <c r="N21" s="131">
        <v>0.67387118568998217</v>
      </c>
      <c r="O21" s="132">
        <v>-1.3466658269521425E-2</v>
      </c>
      <c r="P21" s="133">
        <v>9.0471098455968679E-4</v>
      </c>
      <c r="Q21" s="125">
        <v>132.465</v>
      </c>
      <c r="R21" s="126">
        <v>297.45299999999997</v>
      </c>
      <c r="S21" s="127">
        <v>413.84500000000003</v>
      </c>
      <c r="T21" s="131">
        <v>5.1837189301907401E-2</v>
      </c>
      <c r="U21" s="132">
        <v>3.4775182725438655E-2</v>
      </c>
      <c r="V21" s="133">
        <v>5.3643643279362857E-4</v>
      </c>
      <c r="W21" s="125">
        <v>864.20799999999997</v>
      </c>
      <c r="X21" s="126">
        <v>521.13</v>
      </c>
      <c r="Y21" s="127">
        <v>743.42600000000004</v>
      </c>
      <c r="Z21" s="131">
        <v>9.3119680783771239E-2</v>
      </c>
      <c r="AA21" s="132">
        <v>-1.8193666737739325E-2</v>
      </c>
      <c r="AB21" s="133">
        <v>3.2420821625394475E-3</v>
      </c>
      <c r="AC21" s="125">
        <v>1382.9159999999999</v>
      </c>
      <c r="AD21" s="126">
        <v>1201.8309999999999</v>
      </c>
      <c r="AE21" s="126">
        <v>1307.9159999999999</v>
      </c>
      <c r="AF21" s="126">
        <v>-75</v>
      </c>
      <c r="AG21" s="127">
        <v>106.08500000000004</v>
      </c>
      <c r="AH21" s="125">
        <v>0</v>
      </c>
      <c r="AI21" s="126">
        <v>0</v>
      </c>
      <c r="AJ21" s="126">
        <v>0</v>
      </c>
      <c r="AK21" s="126">
        <v>0</v>
      </c>
      <c r="AL21" s="127">
        <v>0</v>
      </c>
      <c r="AM21" s="131">
        <v>0.15543730364084166</v>
      </c>
      <c r="AN21" s="132">
        <v>-6.0901497516277769E-3</v>
      </c>
      <c r="AO21" s="133">
        <v>-4.0897033773999392E-2</v>
      </c>
      <c r="AP21" s="131">
        <v>0</v>
      </c>
      <c r="AQ21" s="132">
        <v>0</v>
      </c>
      <c r="AR21" s="133">
        <v>0</v>
      </c>
      <c r="AS21" s="132">
        <v>0</v>
      </c>
      <c r="AT21" s="132">
        <v>0</v>
      </c>
      <c r="AU21" s="132">
        <v>0</v>
      </c>
      <c r="AV21" s="125">
        <v>5249</v>
      </c>
      <c r="AW21" s="126">
        <v>3960</v>
      </c>
      <c r="AX21" s="127">
        <v>5251</v>
      </c>
      <c r="AY21" s="134">
        <v>53</v>
      </c>
      <c r="AZ21" s="135">
        <v>55</v>
      </c>
      <c r="BA21" s="135">
        <v>55</v>
      </c>
      <c r="BB21" s="134">
        <v>67</v>
      </c>
      <c r="BC21" s="135">
        <v>67</v>
      </c>
      <c r="BD21" s="194">
        <v>62</v>
      </c>
      <c r="BE21" s="136">
        <v>7.9560606060606061</v>
      </c>
      <c r="BF21" s="136">
        <v>-0.29708404802744415</v>
      </c>
      <c r="BG21" s="136">
        <v>-4.3939393939393945E-2</v>
      </c>
      <c r="BH21" s="137">
        <v>7.057795698924731</v>
      </c>
      <c r="BI21" s="136">
        <v>0.52918873375060116</v>
      </c>
      <c r="BJ21" s="138">
        <v>0.49063151982025399</v>
      </c>
      <c r="BK21" s="126">
        <v>122</v>
      </c>
      <c r="BL21" s="126">
        <v>122</v>
      </c>
      <c r="BM21" s="126">
        <v>122</v>
      </c>
      <c r="BN21" s="125">
        <v>23698</v>
      </c>
      <c r="BO21" s="126">
        <v>16349</v>
      </c>
      <c r="BP21" s="127">
        <v>21799</v>
      </c>
      <c r="BQ21" s="139">
        <v>366.23487315931925</v>
      </c>
      <c r="BR21" s="139">
        <v>38.623218167336802</v>
      </c>
      <c r="BS21" s="139">
        <v>11.582050356701359</v>
      </c>
      <c r="BT21" s="140">
        <v>1520.3873547895639</v>
      </c>
      <c r="BU21" s="139">
        <v>41.297813924637239</v>
      </c>
      <c r="BV21" s="141">
        <v>56.190637617846733</v>
      </c>
      <c r="BW21" s="136">
        <v>4.1513997333841175</v>
      </c>
      <c r="BX21" s="136">
        <v>-0.3633649837048516</v>
      </c>
      <c r="BY21" s="136">
        <v>2.2864379848764216E-2</v>
      </c>
      <c r="BZ21" s="131">
        <v>0.49088002161772654</v>
      </c>
      <c r="CA21" s="132">
        <v>-4.1300530818833059E-2</v>
      </c>
      <c r="CB21" s="142">
        <v>7.506155047187768E-6</v>
      </c>
    </row>
    <row r="22" spans="1:80" x14ac:dyDescent="0.25">
      <c r="A22" s="105" t="s">
        <v>193</v>
      </c>
      <c r="B22" s="125">
        <v>1881.4639999999999</v>
      </c>
      <c r="C22" s="126">
        <v>1414.671</v>
      </c>
      <c r="D22" s="127">
        <v>1962.4960000000001</v>
      </c>
      <c r="E22" s="125">
        <v>1815.48</v>
      </c>
      <c r="F22" s="126">
        <v>1458.816</v>
      </c>
      <c r="G22" s="127">
        <v>2020.175</v>
      </c>
      <c r="H22" s="128">
        <v>0.97144851312386316</v>
      </c>
      <c r="I22" s="129">
        <v>-6.4896695856681785E-2</v>
      </c>
      <c r="J22" s="130">
        <v>1.7093547927233832E-3</v>
      </c>
      <c r="K22" s="125">
        <v>1431.626</v>
      </c>
      <c r="L22" s="126">
        <v>1119.2260000000001</v>
      </c>
      <c r="M22" s="126">
        <v>1590.2570000000001</v>
      </c>
      <c r="N22" s="131">
        <v>0.78718774363607114</v>
      </c>
      <c r="O22" s="132">
        <v>-1.3783656022570145E-3</v>
      </c>
      <c r="P22" s="133">
        <v>1.9972412847267029E-2</v>
      </c>
      <c r="Q22" s="125">
        <v>7.0579999999999998</v>
      </c>
      <c r="R22" s="126">
        <v>60.201000000000001</v>
      </c>
      <c r="S22" s="127">
        <v>61.597000000000001</v>
      </c>
      <c r="T22" s="131">
        <v>3.0490922816092666E-2</v>
      </c>
      <c r="U22" s="132">
        <v>2.6603245727939671E-2</v>
      </c>
      <c r="V22" s="133">
        <v>-1.0776104691146083E-2</v>
      </c>
      <c r="W22" s="125">
        <v>71.094999999999999</v>
      </c>
      <c r="X22" s="126">
        <v>62.066000000000003</v>
      </c>
      <c r="Y22" s="127">
        <v>75.269000000000005</v>
      </c>
      <c r="Z22" s="131">
        <v>3.7258653334488349E-2</v>
      </c>
      <c r="AA22" s="132">
        <v>-1.9017890829439513E-3</v>
      </c>
      <c r="AB22" s="133">
        <v>-5.2868081904743625E-3</v>
      </c>
      <c r="AC22" s="125">
        <v>244.56299999999999</v>
      </c>
      <c r="AD22" s="126">
        <v>187.62799999999999</v>
      </c>
      <c r="AE22" s="126">
        <v>239.8</v>
      </c>
      <c r="AF22" s="126">
        <v>-4.7629999999999768</v>
      </c>
      <c r="AG22" s="127">
        <v>52.172000000000025</v>
      </c>
      <c r="AH22" s="125">
        <v>5.2249999999999996</v>
      </c>
      <c r="AI22" s="126">
        <v>0</v>
      </c>
      <c r="AJ22" s="126">
        <v>0</v>
      </c>
      <c r="AK22" s="126">
        <v>-5.2249999999999996</v>
      </c>
      <c r="AL22" s="127">
        <v>0</v>
      </c>
      <c r="AM22" s="131">
        <v>0.12219133185494391</v>
      </c>
      <c r="AN22" s="132">
        <v>-7.7941475376992753E-3</v>
      </c>
      <c r="AO22" s="133">
        <v>-1.0438799108368396E-2</v>
      </c>
      <c r="AP22" s="131">
        <v>0</v>
      </c>
      <c r="AQ22" s="132">
        <v>-2.7770927320427069E-3</v>
      </c>
      <c r="AR22" s="133">
        <v>0</v>
      </c>
      <c r="AS22" s="132">
        <v>0</v>
      </c>
      <c r="AT22" s="132">
        <v>-2.8780267477471521E-3</v>
      </c>
      <c r="AU22" s="132">
        <v>0</v>
      </c>
      <c r="AV22" s="125">
        <v>1009</v>
      </c>
      <c r="AW22" s="126">
        <v>917</v>
      </c>
      <c r="AX22" s="127">
        <v>1118</v>
      </c>
      <c r="AY22" s="134">
        <v>12</v>
      </c>
      <c r="AZ22" s="135">
        <v>12</v>
      </c>
      <c r="BA22" s="194">
        <v>12</v>
      </c>
      <c r="BB22" s="134">
        <v>16</v>
      </c>
      <c r="BC22" s="135">
        <v>17</v>
      </c>
      <c r="BD22" s="194">
        <v>18</v>
      </c>
      <c r="BE22" s="136">
        <v>7.7638888888888893</v>
      </c>
      <c r="BF22" s="136">
        <v>0.75694444444444553</v>
      </c>
      <c r="BG22" s="136">
        <v>-0.72685185185185119</v>
      </c>
      <c r="BH22" s="137">
        <v>5.1759259259259265</v>
      </c>
      <c r="BI22" s="136">
        <v>-7.9282407407406552E-2</v>
      </c>
      <c r="BJ22" s="138">
        <v>-0.81753812636165524</v>
      </c>
      <c r="BK22" s="126">
        <v>45</v>
      </c>
      <c r="BL22" s="126">
        <v>35</v>
      </c>
      <c r="BM22" s="126">
        <v>34</v>
      </c>
      <c r="BN22" s="125">
        <v>5121</v>
      </c>
      <c r="BO22" s="126">
        <v>4703</v>
      </c>
      <c r="BP22" s="127">
        <v>5707</v>
      </c>
      <c r="BQ22" s="139">
        <v>353.98195198878568</v>
      </c>
      <c r="BR22" s="139">
        <v>-0.53474396903504839</v>
      </c>
      <c r="BS22" s="139">
        <v>43.79356159967233</v>
      </c>
      <c r="BT22" s="140">
        <v>1806.9543828264759</v>
      </c>
      <c r="BU22" s="139">
        <v>7.6679606262778179</v>
      </c>
      <c r="BV22" s="141">
        <v>216.09723996933303</v>
      </c>
      <c r="BW22" s="136">
        <v>5.1046511627906979</v>
      </c>
      <c r="BX22" s="136">
        <v>2.9329061700509307E-2</v>
      </c>
      <c r="BY22" s="136">
        <v>-2.4029317034820252E-2</v>
      </c>
      <c r="BZ22" s="131">
        <v>0.46113445378151258</v>
      </c>
      <c r="CA22" s="132">
        <v>0.14935363186370437</v>
      </c>
      <c r="CB22" s="142">
        <v>-3.1068581278665297E-2</v>
      </c>
    </row>
    <row r="23" spans="1:80" x14ac:dyDescent="0.25">
      <c r="A23" s="105" t="s">
        <v>192</v>
      </c>
      <c r="B23" s="125">
        <v>3458.248</v>
      </c>
      <c r="C23" s="126">
        <v>2583.739</v>
      </c>
      <c r="D23" s="127">
        <v>3579.4009999999998</v>
      </c>
      <c r="E23" s="125">
        <v>3640.3310000000001</v>
      </c>
      <c r="F23" s="126">
        <v>2729.8780000000002</v>
      </c>
      <c r="G23" s="127">
        <v>3732.2750000000001</v>
      </c>
      <c r="H23" s="128">
        <v>0.95903999571307041</v>
      </c>
      <c r="I23" s="129">
        <v>9.0582495476805303E-3</v>
      </c>
      <c r="J23" s="130">
        <v>1.2573157268275459E-2</v>
      </c>
      <c r="K23" s="125">
        <v>2556.8429999999998</v>
      </c>
      <c r="L23" s="126">
        <v>2011.8340000000001</v>
      </c>
      <c r="M23" s="126">
        <v>2706.806</v>
      </c>
      <c r="N23" s="131">
        <v>0.72524291484416337</v>
      </c>
      <c r="O23" s="132">
        <v>2.2877388192878101E-2</v>
      </c>
      <c r="P23" s="133">
        <v>-1.1725550413258401E-2</v>
      </c>
      <c r="Q23" s="125">
        <v>42.521000000000001</v>
      </c>
      <c r="R23" s="126">
        <v>14.432</v>
      </c>
      <c r="S23" s="127">
        <v>99.475999999999999</v>
      </c>
      <c r="T23" s="131">
        <v>2.6652912767681908E-2</v>
      </c>
      <c r="U23" s="132">
        <v>1.4972381519287188E-2</v>
      </c>
      <c r="V23" s="133">
        <v>2.1366229626530547E-2</v>
      </c>
      <c r="W23" s="125">
        <v>271.76900000000001</v>
      </c>
      <c r="X23" s="126">
        <v>194.67599999999999</v>
      </c>
      <c r="Y23" s="127">
        <v>257.60399999999998</v>
      </c>
      <c r="Z23" s="131">
        <v>6.9020637546804556E-2</v>
      </c>
      <c r="AA23" s="132">
        <v>-5.6343869550882636E-3</v>
      </c>
      <c r="AB23" s="133">
        <v>-2.2924394478450183E-3</v>
      </c>
      <c r="AC23" s="125">
        <v>435.94400000000002</v>
      </c>
      <c r="AD23" s="126">
        <v>423.52600000000001</v>
      </c>
      <c r="AE23" s="126">
        <v>500.65699999999998</v>
      </c>
      <c r="AF23" s="126">
        <v>64.712999999999965</v>
      </c>
      <c r="AG23" s="127">
        <v>77.130999999999972</v>
      </c>
      <c r="AH23" s="125">
        <v>0</v>
      </c>
      <c r="AI23" s="126">
        <v>0</v>
      </c>
      <c r="AJ23" s="126">
        <v>0</v>
      </c>
      <c r="AK23" s="126">
        <v>0</v>
      </c>
      <c r="AL23" s="127">
        <v>0</v>
      </c>
      <c r="AM23" s="131">
        <v>0.13987172714093782</v>
      </c>
      <c r="AN23" s="132">
        <v>1.3812520282436042E-2</v>
      </c>
      <c r="AO23" s="133">
        <v>-2.4048080548615958E-2</v>
      </c>
      <c r="AP23" s="131">
        <v>0</v>
      </c>
      <c r="AQ23" s="132">
        <v>0</v>
      </c>
      <c r="AR23" s="133">
        <v>0</v>
      </c>
      <c r="AS23" s="132">
        <v>0</v>
      </c>
      <c r="AT23" s="132">
        <v>0</v>
      </c>
      <c r="AU23" s="132">
        <v>0</v>
      </c>
      <c r="AV23" s="125">
        <v>2149</v>
      </c>
      <c r="AW23" s="126">
        <v>1741</v>
      </c>
      <c r="AX23" s="127">
        <v>2284</v>
      </c>
      <c r="AY23" s="134">
        <v>23</v>
      </c>
      <c r="AZ23" s="135">
        <v>24</v>
      </c>
      <c r="BA23" s="194">
        <v>23</v>
      </c>
      <c r="BB23" s="134">
        <v>42</v>
      </c>
      <c r="BC23" s="135">
        <v>39</v>
      </c>
      <c r="BD23" s="194">
        <v>36</v>
      </c>
      <c r="BE23" s="136">
        <v>8.27536231884058</v>
      </c>
      <c r="BF23" s="136">
        <v>0.48913043478260843</v>
      </c>
      <c r="BG23" s="136">
        <v>0.21517713365539493</v>
      </c>
      <c r="BH23" s="137">
        <v>5.2870370370370372</v>
      </c>
      <c r="BI23" s="136">
        <v>1.0231481481481488</v>
      </c>
      <c r="BJ23" s="138">
        <v>0.32692307692307665</v>
      </c>
      <c r="BK23" s="126">
        <v>92</v>
      </c>
      <c r="BL23" s="126">
        <v>92</v>
      </c>
      <c r="BM23" s="126">
        <v>92</v>
      </c>
      <c r="BN23" s="125">
        <v>11137</v>
      </c>
      <c r="BO23" s="126">
        <v>9179</v>
      </c>
      <c r="BP23" s="127">
        <v>12053</v>
      </c>
      <c r="BQ23" s="139">
        <v>309.65527254625403</v>
      </c>
      <c r="BR23" s="139">
        <v>-17.212914577747028</v>
      </c>
      <c r="BS23" s="139">
        <v>12.250544362355981</v>
      </c>
      <c r="BT23" s="140">
        <v>1634.0958844133099</v>
      </c>
      <c r="BU23" s="139">
        <v>-59.869215633223348</v>
      </c>
      <c r="BV23" s="141">
        <v>66.101628238697685</v>
      </c>
      <c r="BW23" s="136">
        <v>5.2771453590192641</v>
      </c>
      <c r="BX23" s="136">
        <v>9.473493556649526E-2</v>
      </c>
      <c r="BY23" s="136">
        <v>4.8880356418949944E-3</v>
      </c>
      <c r="BZ23" s="131">
        <v>0.35991997133301484</v>
      </c>
      <c r="CA23" s="132">
        <v>2.8264223864283455E-2</v>
      </c>
      <c r="CB23" s="142">
        <v>-5.5442745660136405E-3</v>
      </c>
    </row>
    <row r="24" spans="1:80" x14ac:dyDescent="0.25">
      <c r="A24" s="124" t="s">
        <v>191</v>
      </c>
      <c r="B24" s="106">
        <v>2935.373</v>
      </c>
      <c r="C24" s="107">
        <v>2119.1579999999999</v>
      </c>
      <c r="D24" s="108">
        <v>2860.3319999999999</v>
      </c>
      <c r="E24" s="106">
        <v>2472.549</v>
      </c>
      <c r="F24" s="107">
        <v>1675.866</v>
      </c>
      <c r="G24" s="108">
        <v>2423.011</v>
      </c>
      <c r="H24" s="109">
        <v>1.1804865929209565</v>
      </c>
      <c r="I24" s="110">
        <v>-6.698372877496972E-3</v>
      </c>
      <c r="J24" s="111">
        <v>-8.4028589080468397E-2</v>
      </c>
      <c r="K24" s="106">
        <v>1780.7049999999999</v>
      </c>
      <c r="L24" s="107">
        <v>1264.6320000000001</v>
      </c>
      <c r="M24" s="107">
        <v>1854.2449999999999</v>
      </c>
      <c r="N24" s="112">
        <v>0.76526478831503442</v>
      </c>
      <c r="O24" s="113">
        <v>4.507481432463023E-2</v>
      </c>
      <c r="P24" s="114">
        <v>1.0650755928196753E-2</v>
      </c>
      <c r="Q24" s="106">
        <v>65.99199999999999</v>
      </c>
      <c r="R24" s="107">
        <v>19.716999999999999</v>
      </c>
      <c r="S24" s="108">
        <v>22.670999999999999</v>
      </c>
      <c r="T24" s="112">
        <v>9.3565402715877054E-3</v>
      </c>
      <c r="U24" s="113">
        <v>-1.733332512642867E-2</v>
      </c>
      <c r="V24" s="114">
        <v>-2.40872019673136E-3</v>
      </c>
      <c r="W24" s="106">
        <v>216.25200000000001</v>
      </c>
      <c r="X24" s="107">
        <v>101.04900000000001</v>
      </c>
      <c r="Y24" s="108">
        <v>136.75400000000002</v>
      </c>
      <c r="Z24" s="112">
        <v>5.6439694248189558E-2</v>
      </c>
      <c r="AA24" s="113">
        <v>-3.1021464256657062E-2</v>
      </c>
      <c r="AB24" s="114">
        <v>-3.8568927104336292E-3</v>
      </c>
      <c r="AC24" s="106">
        <v>337.82900000000001</v>
      </c>
      <c r="AD24" s="107">
        <v>231.10599999999999</v>
      </c>
      <c r="AE24" s="107">
        <v>370.78199999999998</v>
      </c>
      <c r="AF24" s="107">
        <v>32.952999999999975</v>
      </c>
      <c r="AG24" s="108">
        <v>139.67599999999999</v>
      </c>
      <c r="AH24" s="106">
        <v>0</v>
      </c>
      <c r="AI24" s="107">
        <v>0</v>
      </c>
      <c r="AJ24" s="107">
        <v>0</v>
      </c>
      <c r="AK24" s="107">
        <v>0</v>
      </c>
      <c r="AL24" s="108">
        <v>0</v>
      </c>
      <c r="AM24" s="112">
        <v>0.12962900810115749</v>
      </c>
      <c r="AN24" s="113">
        <v>1.4540056884395594E-2</v>
      </c>
      <c r="AO24" s="114">
        <v>2.0573430366981935E-2</v>
      </c>
      <c r="AP24" s="112">
        <v>0</v>
      </c>
      <c r="AQ24" s="113">
        <v>0</v>
      </c>
      <c r="AR24" s="114">
        <v>0</v>
      </c>
      <c r="AS24" s="113">
        <v>0</v>
      </c>
      <c r="AT24" s="113">
        <v>0</v>
      </c>
      <c r="AU24" s="113">
        <v>0</v>
      </c>
      <c r="AV24" s="106">
        <v>1808</v>
      </c>
      <c r="AW24" s="107">
        <v>1393</v>
      </c>
      <c r="AX24" s="108">
        <v>1773</v>
      </c>
      <c r="AY24" s="115">
        <v>20</v>
      </c>
      <c r="AZ24" s="116">
        <v>20</v>
      </c>
      <c r="BA24" s="193">
        <v>20</v>
      </c>
      <c r="BB24" s="115">
        <v>33</v>
      </c>
      <c r="BC24" s="116">
        <v>34</v>
      </c>
      <c r="BD24" s="193">
        <v>34</v>
      </c>
      <c r="BE24" s="117">
        <v>7.3875000000000002</v>
      </c>
      <c r="BF24" s="117">
        <v>-0.14583333333333393</v>
      </c>
      <c r="BG24" s="117">
        <v>-0.35138888888888964</v>
      </c>
      <c r="BH24" s="118">
        <v>4.3455882352941178</v>
      </c>
      <c r="BI24" s="117">
        <v>-0.22006833036244799</v>
      </c>
      <c r="BJ24" s="119">
        <v>-0.20669934640522847</v>
      </c>
      <c r="BK24" s="107">
        <v>59</v>
      </c>
      <c r="BL24" s="107">
        <v>59</v>
      </c>
      <c r="BM24" s="107">
        <v>59</v>
      </c>
      <c r="BN24" s="106">
        <v>8922</v>
      </c>
      <c r="BO24" s="107">
        <v>6493</v>
      </c>
      <c r="BP24" s="108">
        <v>8534</v>
      </c>
      <c r="BQ24" s="120">
        <v>283.92441996719009</v>
      </c>
      <c r="BR24" s="120">
        <v>6.7949646881046988</v>
      </c>
      <c r="BS24" s="120">
        <v>25.820923894496445</v>
      </c>
      <c r="BT24" s="121">
        <v>1366.6164692611394</v>
      </c>
      <c r="BU24" s="120">
        <v>-0.94381834948012511</v>
      </c>
      <c r="BV24" s="122">
        <v>163.55401412833248</v>
      </c>
      <c r="BW24" s="117">
        <v>4.8133107727016355</v>
      </c>
      <c r="BX24" s="117">
        <v>-0.121423740572701</v>
      </c>
      <c r="BY24" s="117">
        <v>0.1521478150562654</v>
      </c>
      <c r="BZ24" s="112">
        <v>0.39737381262804988</v>
      </c>
      <c r="CA24" s="113">
        <v>-1.6928485955651107E-2</v>
      </c>
      <c r="CB24" s="123">
        <v>-5.7428447258955906E-3</v>
      </c>
    </row>
    <row r="25" spans="1:80" x14ac:dyDescent="0.25">
      <c r="A25" s="105" t="s">
        <v>190</v>
      </c>
      <c r="B25" s="125">
        <v>2138.77</v>
      </c>
      <c r="C25" s="126">
        <v>1511.0229999999999</v>
      </c>
      <c r="D25" s="127">
        <v>2250.1280000000002</v>
      </c>
      <c r="E25" s="125">
        <v>2277.8139999999999</v>
      </c>
      <c r="F25" s="126">
        <v>1657.616</v>
      </c>
      <c r="G25" s="127">
        <v>2389.2449999999999</v>
      </c>
      <c r="H25" s="128">
        <v>0.941773656531666</v>
      </c>
      <c r="I25" s="129">
        <v>2.8163931203426529E-3</v>
      </c>
      <c r="J25" s="130">
        <v>3.0209699620053265E-2</v>
      </c>
      <c r="K25" s="125">
        <v>1716.0650000000001</v>
      </c>
      <c r="L25" s="126">
        <v>1264.53</v>
      </c>
      <c r="M25" s="126">
        <v>1857.546</v>
      </c>
      <c r="N25" s="131">
        <v>0.77746149934393505</v>
      </c>
      <c r="O25" s="132">
        <v>2.4079089717863655E-2</v>
      </c>
      <c r="P25" s="133">
        <v>1.4600860933108861E-2</v>
      </c>
      <c r="Q25" s="125">
        <v>75.182000000000002</v>
      </c>
      <c r="R25" s="126">
        <v>58.510000000000005</v>
      </c>
      <c r="S25" s="127">
        <v>77.281000000000006</v>
      </c>
      <c r="T25" s="131">
        <v>3.234536433057305E-2</v>
      </c>
      <c r="U25" s="132">
        <v>-6.6084249755251484E-4</v>
      </c>
      <c r="V25" s="133">
        <v>-2.952316193746217E-3</v>
      </c>
      <c r="W25" s="125">
        <v>68.028999999999996</v>
      </c>
      <c r="X25" s="126">
        <v>51.147999999999996</v>
      </c>
      <c r="Y25" s="127">
        <v>72.064999999999998</v>
      </c>
      <c r="Z25" s="131">
        <v>3.0162247906765527E-2</v>
      </c>
      <c r="AA25" s="132">
        <v>2.9633260376010079E-4</v>
      </c>
      <c r="AB25" s="133">
        <v>-6.9411448355888999E-4</v>
      </c>
      <c r="AC25" s="125">
        <v>305.54599999999999</v>
      </c>
      <c r="AD25" s="126">
        <v>345.77100000000002</v>
      </c>
      <c r="AE25" s="126">
        <v>438.70100000000002</v>
      </c>
      <c r="AF25" s="126">
        <v>133.15500000000003</v>
      </c>
      <c r="AG25" s="127">
        <v>92.93</v>
      </c>
      <c r="AH25" s="125">
        <v>0</v>
      </c>
      <c r="AI25" s="126">
        <v>0</v>
      </c>
      <c r="AJ25" s="126">
        <v>0</v>
      </c>
      <c r="AK25" s="126">
        <v>0</v>
      </c>
      <c r="AL25" s="127">
        <v>0</v>
      </c>
      <c r="AM25" s="131">
        <v>0.1949671307587835</v>
      </c>
      <c r="AN25" s="132">
        <v>5.2106514610249538E-2</v>
      </c>
      <c r="AO25" s="133">
        <v>-3.3865256306138763E-2</v>
      </c>
      <c r="AP25" s="131">
        <v>0</v>
      </c>
      <c r="AQ25" s="132">
        <v>0</v>
      </c>
      <c r="AR25" s="133">
        <v>0</v>
      </c>
      <c r="AS25" s="132">
        <v>0</v>
      </c>
      <c r="AT25" s="132">
        <v>0</v>
      </c>
      <c r="AU25" s="132">
        <v>0</v>
      </c>
      <c r="AV25" s="125">
        <v>948</v>
      </c>
      <c r="AW25" s="126">
        <v>663</v>
      </c>
      <c r="AX25" s="127">
        <v>927</v>
      </c>
      <c r="AY25" s="134">
        <v>14.66</v>
      </c>
      <c r="AZ25" s="135">
        <v>15.23</v>
      </c>
      <c r="BA25" s="194">
        <v>15.5</v>
      </c>
      <c r="BB25" s="134">
        <v>24.57</v>
      </c>
      <c r="BC25" s="135">
        <v>22.67</v>
      </c>
      <c r="BD25" s="135">
        <v>22.87</v>
      </c>
      <c r="BE25" s="137">
        <v>4.9838709677419351</v>
      </c>
      <c r="BF25" s="136">
        <v>-0.4049421291202755</v>
      </c>
      <c r="BG25" s="136">
        <v>0.14692634090893009</v>
      </c>
      <c r="BH25" s="137">
        <v>3.3777874945343243</v>
      </c>
      <c r="BI25" s="136">
        <v>0.16248427923110897</v>
      </c>
      <c r="BJ25" s="138">
        <v>0.12826536543566247</v>
      </c>
      <c r="BK25" s="126">
        <v>39</v>
      </c>
      <c r="BL25" s="126">
        <v>38</v>
      </c>
      <c r="BM25" s="126">
        <v>38</v>
      </c>
      <c r="BN25" s="125">
        <v>5205</v>
      </c>
      <c r="BO25" s="126">
        <v>3530</v>
      </c>
      <c r="BP25" s="127">
        <v>4988</v>
      </c>
      <c r="BQ25" s="139">
        <v>478.9985966319166</v>
      </c>
      <c r="BR25" s="139">
        <v>41.378231598295088</v>
      </c>
      <c r="BS25" s="139">
        <v>9.4189932324831602</v>
      </c>
      <c r="BT25" s="140">
        <v>2577.3948220064726</v>
      </c>
      <c r="BU25" s="139">
        <v>174.63743804022806</v>
      </c>
      <c r="BV25" s="141">
        <v>77.219859713863116</v>
      </c>
      <c r="BW25" s="136">
        <v>5.3807982740021574</v>
      </c>
      <c r="BX25" s="136">
        <v>-0.10970805511176707</v>
      </c>
      <c r="BY25" s="136">
        <v>5.6514714424480417E-2</v>
      </c>
      <c r="BZ25" s="112">
        <v>0.36061307113938695</v>
      </c>
      <c r="CA25" s="113">
        <v>-5.0349794401704506E-3</v>
      </c>
      <c r="CB25" s="142">
        <v>2.0339309812994033E-2</v>
      </c>
    </row>
    <row r="26" spans="1:80" x14ac:dyDescent="0.25">
      <c r="A26" s="105" t="s">
        <v>189</v>
      </c>
      <c r="B26" s="125">
        <v>2133.9360000000001</v>
      </c>
      <c r="C26" s="126">
        <v>1465.5409999999999</v>
      </c>
      <c r="D26" s="127">
        <v>1999.0930000000001</v>
      </c>
      <c r="E26" s="125">
        <v>1817.1980000000001</v>
      </c>
      <c r="F26" s="126">
        <v>1160.075</v>
      </c>
      <c r="G26" s="127">
        <v>1674.6010000000001</v>
      </c>
      <c r="H26" s="128">
        <v>1.1937727255626862</v>
      </c>
      <c r="I26" s="129">
        <v>1.9472511716974283E-2</v>
      </c>
      <c r="J26" s="130">
        <v>-6.9543008333829093E-2</v>
      </c>
      <c r="K26" s="125">
        <v>1406.4680000000001</v>
      </c>
      <c r="L26" s="126">
        <v>901.06</v>
      </c>
      <c r="M26" s="126">
        <v>1272.3489999999999</v>
      </c>
      <c r="N26" s="131">
        <v>0.75979233262132284</v>
      </c>
      <c r="O26" s="132">
        <v>-1.418386589969689E-2</v>
      </c>
      <c r="P26" s="133">
        <v>-1.6933310117293154E-2</v>
      </c>
      <c r="Q26" s="125">
        <v>340.803</v>
      </c>
      <c r="R26" s="126">
        <v>25.625</v>
      </c>
      <c r="S26" s="127">
        <v>98.927999999999997</v>
      </c>
      <c r="T26" s="131">
        <v>5.9075564865899391E-2</v>
      </c>
      <c r="U26" s="132">
        <v>-0.12846756472152038</v>
      </c>
      <c r="V26" s="133">
        <v>3.6986475798382205E-2</v>
      </c>
      <c r="W26" s="125">
        <v>69.927000000000007</v>
      </c>
      <c r="X26" s="126">
        <v>50.22</v>
      </c>
      <c r="Y26" s="127">
        <v>66.415000000000006</v>
      </c>
      <c r="Z26" s="131">
        <v>3.9660193681957674E-2</v>
      </c>
      <c r="AA26" s="132">
        <v>1.1795217903971464E-3</v>
      </c>
      <c r="AB26" s="133">
        <v>-3.6301108242164926E-3</v>
      </c>
      <c r="AC26" s="125">
        <v>199.36199999999999</v>
      </c>
      <c r="AD26" s="126">
        <v>149.857</v>
      </c>
      <c r="AE26" s="126">
        <v>152.196</v>
      </c>
      <c r="AF26" s="126">
        <v>-47.165999999999997</v>
      </c>
      <c r="AG26" s="127">
        <v>2.3389999999999986</v>
      </c>
      <c r="AH26" s="125">
        <v>0</v>
      </c>
      <c r="AI26" s="126">
        <v>0</v>
      </c>
      <c r="AJ26" s="126">
        <v>0</v>
      </c>
      <c r="AK26" s="126">
        <v>0</v>
      </c>
      <c r="AL26" s="127">
        <v>0</v>
      </c>
      <c r="AM26" s="131">
        <v>7.6132526100586614E-2</v>
      </c>
      <c r="AN26" s="132">
        <v>-1.7292018965432226E-2</v>
      </c>
      <c r="AO26" s="133">
        <v>-2.6121180892257664E-2</v>
      </c>
      <c r="AP26" s="131">
        <v>0</v>
      </c>
      <c r="AQ26" s="132">
        <v>0</v>
      </c>
      <c r="AR26" s="133">
        <v>0</v>
      </c>
      <c r="AS26" s="132">
        <v>0</v>
      </c>
      <c r="AT26" s="132">
        <v>0</v>
      </c>
      <c r="AU26" s="132">
        <v>0</v>
      </c>
      <c r="AV26" s="125">
        <v>1122</v>
      </c>
      <c r="AW26" s="126">
        <v>800</v>
      </c>
      <c r="AX26" s="127">
        <v>1051</v>
      </c>
      <c r="AY26" s="134">
        <v>14</v>
      </c>
      <c r="AZ26" s="135">
        <v>14</v>
      </c>
      <c r="BA26" s="194">
        <v>14</v>
      </c>
      <c r="BB26" s="134">
        <v>24</v>
      </c>
      <c r="BC26" s="135">
        <v>23</v>
      </c>
      <c r="BD26" s="135">
        <v>24</v>
      </c>
      <c r="BE26" s="137">
        <v>6.2559523809523805</v>
      </c>
      <c r="BF26" s="136">
        <v>-0.42261904761904745</v>
      </c>
      <c r="BG26" s="136">
        <v>-9.3253968253969255E-2</v>
      </c>
      <c r="BH26" s="137">
        <v>3.6493055555555554</v>
      </c>
      <c r="BI26" s="136">
        <v>-0.24652777777777812</v>
      </c>
      <c r="BJ26" s="138">
        <v>-0.2154287439613527</v>
      </c>
      <c r="BK26" s="126">
        <v>38</v>
      </c>
      <c r="BL26" s="126">
        <v>37</v>
      </c>
      <c r="BM26" s="126">
        <v>37</v>
      </c>
      <c r="BN26" s="125">
        <v>5177</v>
      </c>
      <c r="BO26" s="126">
        <v>3529</v>
      </c>
      <c r="BP26" s="127">
        <v>4701</v>
      </c>
      <c r="BQ26" s="139">
        <v>356.22229312912145</v>
      </c>
      <c r="BR26" s="139">
        <v>5.2085786226505206</v>
      </c>
      <c r="BS26" s="139">
        <v>27.496025064513901</v>
      </c>
      <c r="BT26" s="140">
        <v>1593.3406279733588</v>
      </c>
      <c r="BU26" s="139">
        <v>-26.265432632701732</v>
      </c>
      <c r="BV26" s="141">
        <v>143.24687797335878</v>
      </c>
      <c r="BW26" s="136">
        <v>4.4728829686013318</v>
      </c>
      <c r="BX26" s="136">
        <v>-0.14119902783360594</v>
      </c>
      <c r="BY26" s="136">
        <v>6.1632968601331939E-2</v>
      </c>
      <c r="BZ26" s="131">
        <v>0.34904959904959904</v>
      </c>
      <c r="CA26" s="132">
        <v>-2.420202315660136E-2</v>
      </c>
      <c r="CB26" s="142">
        <v>-3.217503217503026E-4</v>
      </c>
    </row>
    <row r="27" spans="1:80" x14ac:dyDescent="0.25">
      <c r="A27" s="105" t="s">
        <v>188</v>
      </c>
      <c r="B27" s="125">
        <v>8080.7745600000007</v>
      </c>
      <c r="C27" s="126">
        <v>5650.3161500000006</v>
      </c>
      <c r="D27" s="127">
        <v>7516.2344400000011</v>
      </c>
      <c r="E27" s="125">
        <v>7062.4235699999999</v>
      </c>
      <c r="F27" s="126">
        <v>4973.1852099999996</v>
      </c>
      <c r="G27" s="127">
        <v>6917.8625199999997</v>
      </c>
      <c r="H27" s="128">
        <v>1.086496648100489</v>
      </c>
      <c r="I27" s="129">
        <v>-5.7696202966358134E-2</v>
      </c>
      <c r="J27" s="130">
        <v>-4.9659740895126481E-2</v>
      </c>
      <c r="K27" s="125">
        <v>4935.8752500000001</v>
      </c>
      <c r="L27" s="126">
        <v>3757.0940299999997</v>
      </c>
      <c r="M27" s="126">
        <v>5177.5455099999999</v>
      </c>
      <c r="N27" s="131">
        <v>0.74843139698590022</v>
      </c>
      <c r="O27" s="132">
        <v>4.9538842457341969E-2</v>
      </c>
      <c r="P27" s="133">
        <v>-7.0389648347889411E-3</v>
      </c>
      <c r="Q27" s="125">
        <v>85.128830000000008</v>
      </c>
      <c r="R27" s="126">
        <v>51.332310000000007</v>
      </c>
      <c r="S27" s="127">
        <v>58.840750000000185</v>
      </c>
      <c r="T27" s="131">
        <v>8.5056258099792635E-3</v>
      </c>
      <c r="U27" s="132">
        <v>-3.5481442812983419E-3</v>
      </c>
      <c r="V27" s="133">
        <v>-1.8161916636152929E-3</v>
      </c>
      <c r="W27" s="125">
        <v>653.64408000000003</v>
      </c>
      <c r="X27" s="126">
        <v>350.90204</v>
      </c>
      <c r="Y27" s="127">
        <v>479.63299999999998</v>
      </c>
      <c r="Z27" s="131">
        <v>6.9332542908065772E-2</v>
      </c>
      <c r="AA27" s="132">
        <v>-2.3219832848122415E-2</v>
      </c>
      <c r="AB27" s="133">
        <v>-1.2262690369251178E-3</v>
      </c>
      <c r="AC27" s="125">
        <v>586.93914000000007</v>
      </c>
      <c r="AD27" s="126">
        <v>632.26832999999999</v>
      </c>
      <c r="AE27" s="126">
        <v>639.19971999999996</v>
      </c>
      <c r="AF27" s="126">
        <v>52.260579999999891</v>
      </c>
      <c r="AG27" s="127">
        <v>6.9313899999999649</v>
      </c>
      <c r="AH27" s="125">
        <v>35.491</v>
      </c>
      <c r="AI27" s="126">
        <v>27.193150000000003</v>
      </c>
      <c r="AJ27" s="126">
        <v>27.193150000000003</v>
      </c>
      <c r="AK27" s="126">
        <v>-8.2978499999999968</v>
      </c>
      <c r="AL27" s="127">
        <v>0</v>
      </c>
      <c r="AM27" s="131">
        <v>8.5042546916617973E-2</v>
      </c>
      <c r="AN27" s="132">
        <v>1.2408527041176717E-2</v>
      </c>
      <c r="AO27" s="133">
        <v>-2.6857090770027209E-2</v>
      </c>
      <c r="AP27" s="131">
        <v>3.6179220082975484E-3</v>
      </c>
      <c r="AQ27" s="132">
        <v>-7.7410746071909439E-4</v>
      </c>
      <c r="AR27" s="133">
        <v>-1.1947555973617387E-3</v>
      </c>
      <c r="AS27" s="132">
        <v>3.9308601351042754E-3</v>
      </c>
      <c r="AT27" s="132">
        <v>-1.0944685850194881E-3</v>
      </c>
      <c r="AU27" s="132">
        <v>-1.5370942747416436E-3</v>
      </c>
      <c r="AV27" s="125">
        <v>3913</v>
      </c>
      <c r="AW27" s="126">
        <v>4210</v>
      </c>
      <c r="AX27" s="127">
        <v>5526</v>
      </c>
      <c r="AY27" s="134">
        <v>52.6</v>
      </c>
      <c r="AZ27" s="135">
        <v>52.8</v>
      </c>
      <c r="BA27" s="194">
        <v>53.1</v>
      </c>
      <c r="BB27" s="134">
        <v>71.7</v>
      </c>
      <c r="BC27" s="135">
        <v>69.099999999999994</v>
      </c>
      <c r="BD27" s="135">
        <v>68</v>
      </c>
      <c r="BE27" s="137">
        <v>8.6723163841807906</v>
      </c>
      <c r="BF27" s="136">
        <v>2.4730134690984089</v>
      </c>
      <c r="BG27" s="136">
        <v>-0.18711122524681834</v>
      </c>
      <c r="BH27" s="137">
        <v>6.7720588235294121</v>
      </c>
      <c r="BI27" s="136">
        <v>2.2241741187409421</v>
      </c>
      <c r="BJ27" s="138">
        <v>2.4817211013683504E-3</v>
      </c>
      <c r="BK27" s="126">
        <v>172</v>
      </c>
      <c r="BL27" s="126">
        <v>162</v>
      </c>
      <c r="BM27" s="126">
        <v>162</v>
      </c>
      <c r="BN27" s="125">
        <v>31228</v>
      </c>
      <c r="BO27" s="126">
        <v>23436</v>
      </c>
      <c r="BP27" s="127">
        <v>31026</v>
      </c>
      <c r="BQ27" s="139">
        <v>222.96984851414942</v>
      </c>
      <c r="BR27" s="139">
        <v>-3.1869200909485755</v>
      </c>
      <c r="BS27" s="139">
        <v>10.767031907219916</v>
      </c>
      <c r="BT27" s="140">
        <v>1251.8752298226564</v>
      </c>
      <c r="BU27" s="139">
        <v>-552.98640319548826</v>
      </c>
      <c r="BV27" s="141">
        <v>70.596082554247914</v>
      </c>
      <c r="BW27" s="136">
        <v>5.6145494028230187</v>
      </c>
      <c r="BX27" s="136">
        <v>-2.3660281591498924</v>
      </c>
      <c r="BY27" s="136">
        <v>4.7803559592614953E-2</v>
      </c>
      <c r="BZ27" s="131">
        <v>0.52614977614977609</v>
      </c>
      <c r="CA27" s="132">
        <v>2.8730215780231716E-2</v>
      </c>
      <c r="CB27" s="142">
        <v>-3.7647537647538254E-3</v>
      </c>
    </row>
    <row r="28" spans="1:80" x14ac:dyDescent="0.25">
      <c r="A28" s="105" t="s">
        <v>187</v>
      </c>
      <c r="B28" s="125">
        <v>6979.6750000000002</v>
      </c>
      <c r="C28" s="126">
        <v>5270.01</v>
      </c>
      <c r="D28" s="127">
        <v>7175.9639999999999</v>
      </c>
      <c r="E28" s="125">
        <v>6790.5029999999997</v>
      </c>
      <c r="F28" s="126">
        <v>5131.4709999999995</v>
      </c>
      <c r="G28" s="127">
        <v>7036.6149999999998</v>
      </c>
      <c r="H28" s="128">
        <v>1.0198034139994869</v>
      </c>
      <c r="I28" s="129">
        <v>-8.0549051854099663E-3</v>
      </c>
      <c r="J28" s="130">
        <v>-7.1944975155544544E-3</v>
      </c>
      <c r="K28" s="125">
        <v>4843.4660000000003</v>
      </c>
      <c r="L28" s="126">
        <v>3649.9470000000001</v>
      </c>
      <c r="M28" s="126">
        <v>4983.9530000000004</v>
      </c>
      <c r="N28" s="131">
        <v>0.70828843129828767</v>
      </c>
      <c r="O28" s="132">
        <v>-4.982146742838367E-3</v>
      </c>
      <c r="P28" s="133">
        <v>-2.9982543324019728E-3</v>
      </c>
      <c r="Q28" s="125">
        <v>225.65899999999999</v>
      </c>
      <c r="R28" s="126">
        <v>244.75300000000001</v>
      </c>
      <c r="S28" s="127">
        <v>313.56299999999999</v>
      </c>
      <c r="T28" s="131">
        <v>4.4561625156413986E-2</v>
      </c>
      <c r="U28" s="132">
        <v>1.1330066316074763E-2</v>
      </c>
      <c r="V28" s="133">
        <v>-3.1348345916777445E-3</v>
      </c>
      <c r="W28" s="125">
        <v>640.59799999999996</v>
      </c>
      <c r="X28" s="126">
        <v>469.40199999999999</v>
      </c>
      <c r="Y28" s="127">
        <v>625.197</v>
      </c>
      <c r="Z28" s="131">
        <v>8.8849112819160928E-2</v>
      </c>
      <c r="AA28" s="132">
        <v>-5.4882286119525003E-3</v>
      </c>
      <c r="AB28" s="133">
        <v>-2.6260216987969848E-3</v>
      </c>
      <c r="AC28" s="125">
        <v>476.13099999999997</v>
      </c>
      <c r="AD28" s="126">
        <v>614.39300000000003</v>
      </c>
      <c r="AE28" s="126">
        <v>528.90800000000002</v>
      </c>
      <c r="AF28" s="126">
        <v>52.777000000000044</v>
      </c>
      <c r="AG28" s="127">
        <v>-85.485000000000014</v>
      </c>
      <c r="AH28" s="125">
        <v>0</v>
      </c>
      <c r="AI28" s="126">
        <v>0</v>
      </c>
      <c r="AJ28" s="126">
        <v>0</v>
      </c>
      <c r="AK28" s="126">
        <v>0</v>
      </c>
      <c r="AL28" s="127">
        <v>0</v>
      </c>
      <c r="AM28" s="131">
        <v>7.370549796515144E-2</v>
      </c>
      <c r="AN28" s="132">
        <v>5.4887113669215837E-3</v>
      </c>
      <c r="AO28" s="133">
        <v>-4.2877392769401251E-2</v>
      </c>
      <c r="AP28" s="131">
        <v>0</v>
      </c>
      <c r="AQ28" s="132">
        <v>0</v>
      </c>
      <c r="AR28" s="133">
        <v>0</v>
      </c>
      <c r="AS28" s="132">
        <v>0</v>
      </c>
      <c r="AT28" s="132">
        <v>0</v>
      </c>
      <c r="AU28" s="132">
        <v>0</v>
      </c>
      <c r="AV28" s="125">
        <v>3766</v>
      </c>
      <c r="AW28" s="126">
        <v>3185</v>
      </c>
      <c r="AX28" s="127">
        <v>4228</v>
      </c>
      <c r="AY28" s="134">
        <v>37.5</v>
      </c>
      <c r="AZ28" s="135">
        <v>36.75</v>
      </c>
      <c r="BA28" s="194">
        <v>37.25</v>
      </c>
      <c r="BB28" s="134">
        <v>77.86</v>
      </c>
      <c r="BC28" s="135">
        <v>70.19</v>
      </c>
      <c r="BD28" s="135">
        <v>70.959999999999994</v>
      </c>
      <c r="BE28" s="137">
        <v>9.4586129753914978</v>
      </c>
      <c r="BF28" s="136">
        <v>1.0897240865026099</v>
      </c>
      <c r="BG28" s="136">
        <v>-0.17101665423813195</v>
      </c>
      <c r="BH28" s="137">
        <v>4.9652386320931985</v>
      </c>
      <c r="BI28" s="136">
        <v>0.93449969896536178</v>
      </c>
      <c r="BJ28" s="138">
        <v>-7.6631846449170204E-2</v>
      </c>
      <c r="BK28" s="126">
        <v>110</v>
      </c>
      <c r="BL28" s="126">
        <v>110</v>
      </c>
      <c r="BM28" s="126">
        <v>110</v>
      </c>
      <c r="BN28" s="125">
        <v>16827</v>
      </c>
      <c r="BO28" s="126">
        <v>14387</v>
      </c>
      <c r="BP28" s="127">
        <v>19242</v>
      </c>
      <c r="BQ28" s="139">
        <v>365.6904167965908</v>
      </c>
      <c r="BR28" s="139">
        <v>-37.857630983762192</v>
      </c>
      <c r="BS28" s="139">
        <v>9.0162665220373697</v>
      </c>
      <c r="BT28" s="140">
        <v>1664.2892620624409</v>
      </c>
      <c r="BU28" s="139">
        <v>-138.81827909528602</v>
      </c>
      <c r="BV28" s="141">
        <v>53.152370382692197</v>
      </c>
      <c r="BW28" s="136">
        <v>4.5510879848628196</v>
      </c>
      <c r="BX28" s="136">
        <v>8.2952031596755127E-2</v>
      </c>
      <c r="BY28" s="136">
        <v>3.3976524894216986E-2</v>
      </c>
      <c r="BZ28" s="131">
        <v>0.48056943056943058</v>
      </c>
      <c r="CA28" s="132">
        <v>6.1466068178396949E-2</v>
      </c>
      <c r="CB28" s="142">
        <v>1.4818514818515371E-3</v>
      </c>
    </row>
    <row r="29" spans="1:80" x14ac:dyDescent="0.25">
      <c r="A29" s="105" t="s">
        <v>186</v>
      </c>
      <c r="B29" s="125">
        <v>3863.335</v>
      </c>
      <c r="C29" s="126">
        <v>3289.1019999999999</v>
      </c>
      <c r="D29" s="127">
        <v>4461.9229999999998</v>
      </c>
      <c r="E29" s="125">
        <v>4153.6379999999999</v>
      </c>
      <c r="F29" s="126">
        <v>3331.2719999999999</v>
      </c>
      <c r="G29" s="127">
        <v>4622.2309999999998</v>
      </c>
      <c r="H29" s="128">
        <v>0.96531804663159415</v>
      </c>
      <c r="I29" s="129">
        <v>3.5209308219628532E-2</v>
      </c>
      <c r="J29" s="130">
        <v>-2.2023125149034928E-2</v>
      </c>
      <c r="K29" s="125">
        <v>2704.9810000000002</v>
      </c>
      <c r="L29" s="126">
        <v>2538.931</v>
      </c>
      <c r="M29" s="126">
        <v>3546.7339999999999</v>
      </c>
      <c r="N29" s="131">
        <v>0.7673208024436684</v>
      </c>
      <c r="O29" s="132">
        <v>0.11608903886677502</v>
      </c>
      <c r="P29" s="133">
        <v>5.1701885040080775E-3</v>
      </c>
      <c r="Q29" s="125">
        <v>580.25</v>
      </c>
      <c r="R29" s="126">
        <v>230.03800000000001</v>
      </c>
      <c r="S29" s="127">
        <v>307.416</v>
      </c>
      <c r="T29" s="131">
        <v>6.650814292924781E-2</v>
      </c>
      <c r="U29" s="132">
        <v>-7.3188672248194225E-2</v>
      </c>
      <c r="V29" s="133">
        <v>-2.5459601280828498E-3</v>
      </c>
      <c r="W29" s="125">
        <v>307.87299999999999</v>
      </c>
      <c r="X29" s="126">
        <v>221.59300000000002</v>
      </c>
      <c r="Y29" s="127">
        <v>270.26099999999997</v>
      </c>
      <c r="Z29" s="131">
        <v>5.846981684818435E-2</v>
      </c>
      <c r="AA29" s="132">
        <v>-1.5651471526007141E-2</v>
      </c>
      <c r="AB29" s="133">
        <v>-8.0492185232893809E-3</v>
      </c>
      <c r="AC29" s="125">
        <v>102.393</v>
      </c>
      <c r="AD29" s="126">
        <v>391.28500000000003</v>
      </c>
      <c r="AE29" s="126">
        <v>437.26</v>
      </c>
      <c r="AF29" s="126">
        <v>334.86699999999996</v>
      </c>
      <c r="AG29" s="127">
        <v>45.974999999999966</v>
      </c>
      <c r="AH29" s="125">
        <v>0</v>
      </c>
      <c r="AI29" s="126">
        <v>0</v>
      </c>
      <c r="AJ29" s="126">
        <v>0</v>
      </c>
      <c r="AK29" s="126">
        <v>0</v>
      </c>
      <c r="AL29" s="127">
        <v>0</v>
      </c>
      <c r="AM29" s="131">
        <v>9.799810530123447E-2</v>
      </c>
      <c r="AN29" s="132">
        <v>7.1494320358950147E-2</v>
      </c>
      <c r="AO29" s="133">
        <v>-2.0965976688317706E-2</v>
      </c>
      <c r="AP29" s="131">
        <v>0</v>
      </c>
      <c r="AQ29" s="132">
        <v>0</v>
      </c>
      <c r="AR29" s="133">
        <v>0</v>
      </c>
      <c r="AS29" s="132">
        <v>0</v>
      </c>
      <c r="AT29" s="132">
        <v>0</v>
      </c>
      <c r="AU29" s="132">
        <v>0</v>
      </c>
      <c r="AV29" s="125">
        <v>2250</v>
      </c>
      <c r="AW29" s="126">
        <v>2238</v>
      </c>
      <c r="AX29" s="127">
        <v>2947</v>
      </c>
      <c r="AY29" s="134">
        <v>29</v>
      </c>
      <c r="AZ29" s="135">
        <v>28.78</v>
      </c>
      <c r="BA29" s="194">
        <v>28.78</v>
      </c>
      <c r="BB29" s="134">
        <v>41</v>
      </c>
      <c r="BC29" s="135">
        <v>39.4</v>
      </c>
      <c r="BD29" s="135">
        <v>38.6</v>
      </c>
      <c r="BE29" s="137">
        <v>8.5331248552235355</v>
      </c>
      <c r="BF29" s="136">
        <v>2.067607613844225</v>
      </c>
      <c r="BG29" s="136">
        <v>-0.10713458420199196</v>
      </c>
      <c r="BH29" s="137">
        <v>6.3622625215889457</v>
      </c>
      <c r="BI29" s="136">
        <v>1.7890917898816285</v>
      </c>
      <c r="BJ29" s="138">
        <v>5.0925804160858235E-2</v>
      </c>
      <c r="BK29" s="126">
        <v>80</v>
      </c>
      <c r="BL29" s="126">
        <v>80</v>
      </c>
      <c r="BM29" s="126">
        <v>80</v>
      </c>
      <c r="BN29" s="125">
        <v>12236</v>
      </c>
      <c r="BO29" s="126">
        <v>11101</v>
      </c>
      <c r="BP29" s="127">
        <v>14586</v>
      </c>
      <c r="BQ29" s="139">
        <v>316.8950363362128</v>
      </c>
      <c r="BR29" s="139">
        <v>-22.565408253522435</v>
      </c>
      <c r="BS29" s="139">
        <v>16.807476656904612</v>
      </c>
      <c r="BT29" s="140">
        <v>1568.4530030539531</v>
      </c>
      <c r="BU29" s="139">
        <v>-277.6083302793802</v>
      </c>
      <c r="BV29" s="141">
        <v>79.948981606231882</v>
      </c>
      <c r="BW29" s="136">
        <v>4.9494401085850015</v>
      </c>
      <c r="BX29" s="136">
        <v>-0.48878211363722102</v>
      </c>
      <c r="BY29" s="136">
        <v>-1.0792241727777707E-2</v>
      </c>
      <c r="BZ29" s="131">
        <v>0.50089285714285714</v>
      </c>
      <c r="CA29" s="132">
        <v>8.1851761252446198E-2</v>
      </c>
      <c r="CB29" s="142">
        <v>-7.3946886446886184E-3</v>
      </c>
    </row>
    <row r="30" spans="1:80" x14ac:dyDescent="0.25">
      <c r="A30" s="105" t="s">
        <v>185</v>
      </c>
      <c r="B30" s="125">
        <v>2983.723</v>
      </c>
      <c r="C30" s="126">
        <v>1726.009</v>
      </c>
      <c r="D30" s="127">
        <v>2429.0549999999998</v>
      </c>
      <c r="E30" s="125">
        <v>3384.2750000000001</v>
      </c>
      <c r="F30" s="126">
        <v>2115.317</v>
      </c>
      <c r="G30" s="127">
        <v>2950.12</v>
      </c>
      <c r="H30" s="128">
        <v>0.82337498135669052</v>
      </c>
      <c r="I30" s="129">
        <v>-5.8268206623009688E-2</v>
      </c>
      <c r="J30" s="130">
        <v>7.4173731116851105E-3</v>
      </c>
      <c r="K30" s="125">
        <v>2587.2240000000002</v>
      </c>
      <c r="L30" s="126">
        <v>1640.095</v>
      </c>
      <c r="M30" s="126">
        <v>2206.06</v>
      </c>
      <c r="N30" s="131">
        <v>0.74778653071739454</v>
      </c>
      <c r="O30" s="132">
        <v>-1.6697442954957786E-2</v>
      </c>
      <c r="P30" s="133">
        <v>-2.7555888409384055E-2</v>
      </c>
      <c r="Q30" s="125">
        <v>109.098</v>
      </c>
      <c r="R30" s="126">
        <v>65.203000000000003</v>
      </c>
      <c r="S30" s="127">
        <v>56.006999999999998</v>
      </c>
      <c r="T30" s="131">
        <v>1.8984651471804538E-2</v>
      </c>
      <c r="U30" s="132">
        <v>-1.3252090518725189E-2</v>
      </c>
      <c r="V30" s="133">
        <v>-1.183957014604281E-2</v>
      </c>
      <c r="W30" s="125">
        <v>151.72499999999999</v>
      </c>
      <c r="X30" s="126">
        <v>105.631</v>
      </c>
      <c r="Y30" s="127">
        <v>136.89400000000001</v>
      </c>
      <c r="Z30" s="131">
        <v>4.6402858188819444E-2</v>
      </c>
      <c r="AA30" s="132">
        <v>1.5705085718409201E-3</v>
      </c>
      <c r="AB30" s="133">
        <v>-3.5333925007935071E-3</v>
      </c>
      <c r="AC30" s="125">
        <v>445.84800000000001</v>
      </c>
      <c r="AD30" s="126">
        <v>425.20299999999997</v>
      </c>
      <c r="AE30" s="126">
        <v>211.47499999999999</v>
      </c>
      <c r="AF30" s="126">
        <v>-234.37300000000002</v>
      </c>
      <c r="AG30" s="127">
        <v>-213.72799999999998</v>
      </c>
      <c r="AH30" s="125">
        <v>0</v>
      </c>
      <c r="AI30" s="126">
        <v>0</v>
      </c>
      <c r="AJ30" s="126">
        <v>0</v>
      </c>
      <c r="AK30" s="126">
        <v>0</v>
      </c>
      <c r="AL30" s="127">
        <v>0</v>
      </c>
      <c r="AM30" s="131">
        <v>8.7060605873477553E-2</v>
      </c>
      <c r="AN30" s="132">
        <v>-6.2366133807116114E-2</v>
      </c>
      <c r="AO30" s="133">
        <v>-0.15928978975018371</v>
      </c>
      <c r="AP30" s="131">
        <v>0</v>
      </c>
      <c r="AQ30" s="132">
        <v>0</v>
      </c>
      <c r="AR30" s="133">
        <v>0</v>
      </c>
      <c r="AS30" s="132">
        <v>0</v>
      </c>
      <c r="AT30" s="132">
        <v>0</v>
      </c>
      <c r="AU30" s="132">
        <v>0</v>
      </c>
      <c r="AV30" s="125">
        <v>1809</v>
      </c>
      <c r="AW30" s="126">
        <v>1512</v>
      </c>
      <c r="AX30" s="127">
        <v>1990</v>
      </c>
      <c r="AY30" s="134">
        <v>20</v>
      </c>
      <c r="AZ30" s="135">
        <v>20</v>
      </c>
      <c r="BA30" s="194">
        <v>20</v>
      </c>
      <c r="BB30" s="134">
        <v>29</v>
      </c>
      <c r="BC30" s="135">
        <v>28</v>
      </c>
      <c r="BD30" s="135">
        <v>28</v>
      </c>
      <c r="BE30" s="137">
        <v>8.2916666666666661</v>
      </c>
      <c r="BF30" s="136">
        <v>0.75416666666666554</v>
      </c>
      <c r="BG30" s="136">
        <v>-0.1083333333333325</v>
      </c>
      <c r="BH30" s="137">
        <v>5.9226190476190474</v>
      </c>
      <c r="BI30" s="136">
        <v>0.72434318555008215</v>
      </c>
      <c r="BJ30" s="138">
        <v>-7.738095238095255E-2</v>
      </c>
      <c r="BK30" s="126">
        <v>108</v>
      </c>
      <c r="BL30" s="126">
        <v>108</v>
      </c>
      <c r="BM30" s="126">
        <v>108</v>
      </c>
      <c r="BN30" s="125">
        <v>10127</v>
      </c>
      <c r="BO30" s="126">
        <v>7788</v>
      </c>
      <c r="BP30" s="127">
        <v>10209</v>
      </c>
      <c r="BQ30" s="139">
        <v>288.97247526692132</v>
      </c>
      <c r="BR30" s="139">
        <v>-45.210895919017275</v>
      </c>
      <c r="BS30" s="139">
        <v>17.360122929992713</v>
      </c>
      <c r="BT30" s="140">
        <v>1482.4723618090452</v>
      </c>
      <c r="BU30" s="139">
        <v>-388.32642204944023</v>
      </c>
      <c r="BV30" s="141">
        <v>83.453181914865354</v>
      </c>
      <c r="BW30" s="136">
        <v>5.1301507537688442</v>
      </c>
      <c r="BX30" s="136">
        <v>-0.46796975479942571</v>
      </c>
      <c r="BY30" s="136">
        <v>-2.0642897024806928E-2</v>
      </c>
      <c r="BZ30" s="131">
        <v>0.25969169719169716</v>
      </c>
      <c r="CA30" s="132">
        <v>2.7916464560299725E-3</v>
      </c>
      <c r="CB30" s="142">
        <v>-4.4515669515670098E-3</v>
      </c>
    </row>
    <row r="31" spans="1:80" x14ac:dyDescent="0.25">
      <c r="A31" s="105" t="s">
        <v>184</v>
      </c>
      <c r="B31" s="125">
        <v>2874.9140000000002</v>
      </c>
      <c r="C31" s="126">
        <v>2057.9850000000001</v>
      </c>
      <c r="D31" s="127">
        <v>2811.6779999999999</v>
      </c>
      <c r="E31" s="125">
        <v>2744.2460000000001</v>
      </c>
      <c r="F31" s="126">
        <v>2053.4070000000002</v>
      </c>
      <c r="G31" s="127">
        <v>2757.2820000000002</v>
      </c>
      <c r="H31" s="128">
        <v>1.019728123565163</v>
      </c>
      <c r="I31" s="129">
        <v>-2.7887141247102454E-2</v>
      </c>
      <c r="J31" s="130">
        <v>1.7498658096310571E-2</v>
      </c>
      <c r="K31" s="125">
        <v>2155.3319999999999</v>
      </c>
      <c r="L31" s="126">
        <v>1691.5150000000001</v>
      </c>
      <c r="M31" s="126">
        <v>2288.0889999999999</v>
      </c>
      <c r="N31" s="131">
        <v>0.82983496066053453</v>
      </c>
      <c r="O31" s="132">
        <v>4.4434526442902467E-2</v>
      </c>
      <c r="P31" s="133">
        <v>6.0747416683912814E-3</v>
      </c>
      <c r="Q31" s="125">
        <v>63.55</v>
      </c>
      <c r="R31" s="126">
        <v>30.545999999999999</v>
      </c>
      <c r="S31" s="127">
        <v>40.091999999999999</v>
      </c>
      <c r="T31" s="131">
        <v>1.4540406095568026E-2</v>
      </c>
      <c r="U31" s="132">
        <v>-8.6171388184083427E-3</v>
      </c>
      <c r="V31" s="133">
        <v>-3.3535891351200303E-4</v>
      </c>
      <c r="W31" s="125">
        <v>108.443</v>
      </c>
      <c r="X31" s="126">
        <v>70.709999999999994</v>
      </c>
      <c r="Y31" s="127">
        <v>94.638999999999996</v>
      </c>
      <c r="Z31" s="131">
        <v>3.4323293736367916E-2</v>
      </c>
      <c r="AA31" s="132">
        <v>-5.1932073353290059E-3</v>
      </c>
      <c r="AB31" s="133">
        <v>-1.1215914754646866E-4</v>
      </c>
      <c r="AC31" s="125">
        <v>330.09899999999999</v>
      </c>
      <c r="AD31" s="126">
        <v>230.227</v>
      </c>
      <c r="AE31" s="126">
        <v>244.46600000000001</v>
      </c>
      <c r="AF31" s="126">
        <v>-85.632999999999981</v>
      </c>
      <c r="AG31" s="127">
        <v>14.239000000000004</v>
      </c>
      <c r="AH31" s="125">
        <v>0</v>
      </c>
      <c r="AI31" s="126">
        <v>0</v>
      </c>
      <c r="AJ31" s="126">
        <v>0</v>
      </c>
      <c r="AK31" s="126">
        <v>0</v>
      </c>
      <c r="AL31" s="127">
        <v>0</v>
      </c>
      <c r="AM31" s="131">
        <v>8.6946656053787111E-2</v>
      </c>
      <c r="AN31" s="132">
        <v>-2.7873822054427594E-2</v>
      </c>
      <c r="AO31" s="133">
        <v>-2.4923449899366096E-2</v>
      </c>
      <c r="AP31" s="131">
        <v>0</v>
      </c>
      <c r="AQ31" s="132">
        <v>0</v>
      </c>
      <c r="AR31" s="133">
        <v>0</v>
      </c>
      <c r="AS31" s="132">
        <v>0</v>
      </c>
      <c r="AT31" s="132">
        <v>0</v>
      </c>
      <c r="AU31" s="132">
        <v>0</v>
      </c>
      <c r="AV31" s="125">
        <v>1955</v>
      </c>
      <c r="AW31" s="126">
        <v>1529</v>
      </c>
      <c r="AX31" s="127">
        <v>2063</v>
      </c>
      <c r="AY31" s="134">
        <v>16</v>
      </c>
      <c r="AZ31" s="135">
        <v>16</v>
      </c>
      <c r="BA31" s="194">
        <v>18</v>
      </c>
      <c r="BB31" s="134">
        <v>30</v>
      </c>
      <c r="BC31" s="135">
        <v>33</v>
      </c>
      <c r="BD31" s="135">
        <v>28</v>
      </c>
      <c r="BE31" s="137">
        <v>9.5509259259259256</v>
      </c>
      <c r="BF31" s="136">
        <v>-0.63136574074074048</v>
      </c>
      <c r="BG31" s="136">
        <v>-1.0671296296296298</v>
      </c>
      <c r="BH31" s="137">
        <v>6.1398809523809526</v>
      </c>
      <c r="BI31" s="136">
        <v>0.7093253968253963</v>
      </c>
      <c r="BJ31" s="138">
        <v>0.99173280423280374</v>
      </c>
      <c r="BK31" s="126">
        <v>60</v>
      </c>
      <c r="BL31" s="126">
        <v>60</v>
      </c>
      <c r="BM31" s="126">
        <v>60</v>
      </c>
      <c r="BN31" s="125">
        <v>10561</v>
      </c>
      <c r="BO31" s="126">
        <v>7589</v>
      </c>
      <c r="BP31" s="127">
        <v>10146</v>
      </c>
      <c r="BQ31" s="139">
        <v>271.76049674748668</v>
      </c>
      <c r="BR31" s="139">
        <v>11.913323184377134</v>
      </c>
      <c r="BS31" s="139">
        <v>1.1837409166789143</v>
      </c>
      <c r="BT31" s="140">
        <v>1336.5399903053806</v>
      </c>
      <c r="BU31" s="139">
        <v>-67.166403556512023</v>
      </c>
      <c r="BV31" s="141">
        <v>-6.4338488051494096</v>
      </c>
      <c r="BW31" s="136">
        <v>4.9180804653417356</v>
      </c>
      <c r="BX31" s="136">
        <v>-0.48396557046389077</v>
      </c>
      <c r="BY31" s="136">
        <v>-4.5294289399925525E-2</v>
      </c>
      <c r="BZ31" s="131">
        <v>0.46456043956043952</v>
      </c>
      <c r="CA31" s="132">
        <v>-1.7677003361934951E-2</v>
      </c>
      <c r="CB31" s="142">
        <v>1.2515262515261916E-3</v>
      </c>
    </row>
    <row r="32" spans="1:80" x14ac:dyDescent="0.25">
      <c r="A32" s="105" t="s">
        <v>183</v>
      </c>
      <c r="B32" s="125">
        <v>11590.915999999999</v>
      </c>
      <c r="C32" s="126">
        <v>8367.0470000000005</v>
      </c>
      <c r="D32" s="127">
        <v>11368.67</v>
      </c>
      <c r="E32" s="125">
        <v>11581.055</v>
      </c>
      <c r="F32" s="126">
        <v>8013.5910000000003</v>
      </c>
      <c r="G32" s="127">
        <v>11286.424999999999</v>
      </c>
      <c r="H32" s="128">
        <v>1.0072870727444696</v>
      </c>
      <c r="I32" s="129">
        <v>6.4355959144226649E-3</v>
      </c>
      <c r="J32" s="130">
        <v>-3.6819994861052141E-2</v>
      </c>
      <c r="K32" s="125">
        <v>7462.7070000000003</v>
      </c>
      <c r="L32" s="126">
        <v>5113.4210000000003</v>
      </c>
      <c r="M32" s="126">
        <v>7542.3890000000001</v>
      </c>
      <c r="N32" s="131">
        <v>0.66827086522082946</v>
      </c>
      <c r="O32" s="132">
        <v>2.3881645067743262E-2</v>
      </c>
      <c r="P32" s="133">
        <v>3.0177281457944627E-2</v>
      </c>
      <c r="Q32" s="125">
        <v>604.70100000000002</v>
      </c>
      <c r="R32" s="126">
        <v>288.495</v>
      </c>
      <c r="S32" s="127">
        <v>428.851</v>
      </c>
      <c r="T32" s="131">
        <v>3.7997062843194374E-2</v>
      </c>
      <c r="U32" s="132">
        <v>-1.4217610172346955E-2</v>
      </c>
      <c r="V32" s="133">
        <v>1.9963485566778794E-3</v>
      </c>
      <c r="W32" s="125">
        <v>1261.3530000000001</v>
      </c>
      <c r="X32" s="126">
        <v>1000.7329999999999</v>
      </c>
      <c r="Y32" s="127">
        <v>1141.106</v>
      </c>
      <c r="Z32" s="131">
        <v>0.10110429121710374</v>
      </c>
      <c r="AA32" s="132">
        <v>-7.8109155580993878E-3</v>
      </c>
      <c r="AB32" s="133">
        <v>-2.3775179172637884E-2</v>
      </c>
      <c r="AC32" s="125">
        <v>2361.98</v>
      </c>
      <c r="AD32" s="126">
        <v>2142.6390000000001</v>
      </c>
      <c r="AE32" s="126">
        <v>2721.6509999999998</v>
      </c>
      <c r="AF32" s="126">
        <v>359.67099999999982</v>
      </c>
      <c r="AG32" s="127">
        <v>579.01199999999972</v>
      </c>
      <c r="AH32" s="125">
        <v>0</v>
      </c>
      <c r="AI32" s="126">
        <v>0</v>
      </c>
      <c r="AJ32" s="126">
        <v>0</v>
      </c>
      <c r="AK32" s="126">
        <v>0</v>
      </c>
      <c r="AL32" s="127">
        <v>0</v>
      </c>
      <c r="AM32" s="131">
        <v>0.23939924371100577</v>
      </c>
      <c r="AN32" s="132">
        <v>3.5620698512334653E-2</v>
      </c>
      <c r="AO32" s="133">
        <v>-1.6681426088028445E-2</v>
      </c>
      <c r="AP32" s="131">
        <v>0</v>
      </c>
      <c r="AQ32" s="132">
        <v>0</v>
      </c>
      <c r="AR32" s="133">
        <v>0</v>
      </c>
      <c r="AS32" s="132">
        <v>0</v>
      </c>
      <c r="AT32" s="132">
        <v>0</v>
      </c>
      <c r="AU32" s="132">
        <v>0</v>
      </c>
      <c r="AV32" s="125">
        <v>6665</v>
      </c>
      <c r="AW32" s="126">
        <v>5441</v>
      </c>
      <c r="AX32" s="127">
        <v>7189</v>
      </c>
      <c r="AY32" s="134">
        <v>44</v>
      </c>
      <c r="AZ32" s="135">
        <v>46.25</v>
      </c>
      <c r="BA32" s="194">
        <v>48</v>
      </c>
      <c r="BB32" s="134">
        <v>120</v>
      </c>
      <c r="BC32" s="135">
        <v>118</v>
      </c>
      <c r="BD32" s="135">
        <v>120</v>
      </c>
      <c r="BE32" s="137">
        <v>12.480902777777779</v>
      </c>
      <c r="BF32" s="136">
        <v>-0.14220328282828198</v>
      </c>
      <c r="BG32" s="136">
        <v>-0.5905686936936938</v>
      </c>
      <c r="BH32" s="137">
        <v>4.9923611111111112</v>
      </c>
      <c r="BI32" s="136">
        <v>0.36388888888888893</v>
      </c>
      <c r="BJ32" s="138">
        <v>-0.13099105461393634</v>
      </c>
      <c r="BK32" s="126">
        <v>268</v>
      </c>
      <c r="BL32" s="126">
        <v>269</v>
      </c>
      <c r="BM32" s="126">
        <v>269</v>
      </c>
      <c r="BN32" s="125">
        <v>46923</v>
      </c>
      <c r="BO32" s="126">
        <v>36451</v>
      </c>
      <c r="BP32" s="127">
        <v>48354</v>
      </c>
      <c r="BQ32" s="139">
        <v>233.41243744054267</v>
      </c>
      <c r="BR32" s="139">
        <v>-13.397336018102351</v>
      </c>
      <c r="BS32" s="139">
        <v>13.566863930899586</v>
      </c>
      <c r="BT32" s="140">
        <v>1569.9575740714981</v>
      </c>
      <c r="BU32" s="139">
        <v>-167.63507409054228</v>
      </c>
      <c r="BV32" s="141">
        <v>97.1417313955194</v>
      </c>
      <c r="BW32" s="136">
        <v>6.7261093337042706</v>
      </c>
      <c r="BX32" s="136">
        <v>-0.31410071880885759</v>
      </c>
      <c r="BY32" s="136">
        <v>2.6789355759039957E-2</v>
      </c>
      <c r="BZ32" s="131">
        <v>0.49383144736304585</v>
      </c>
      <c r="CA32" s="132">
        <v>1.4144266827368135E-2</v>
      </c>
      <c r="CB32" s="142">
        <v>-2.5259746449337594E-3</v>
      </c>
    </row>
    <row r="33" spans="1:80" x14ac:dyDescent="0.25">
      <c r="A33" s="105" t="s">
        <v>182</v>
      </c>
      <c r="B33" s="125">
        <v>7028.991</v>
      </c>
      <c r="C33" s="126">
        <v>1380.374</v>
      </c>
      <c r="D33" s="127">
        <v>6883.1009599999998</v>
      </c>
      <c r="E33" s="125">
        <v>7936.3909999999996</v>
      </c>
      <c r="F33" s="126">
        <v>1705.6179999999999</v>
      </c>
      <c r="G33" s="127">
        <v>7131.0959999999995</v>
      </c>
      <c r="H33" s="128">
        <v>0.96522343269533883</v>
      </c>
      <c r="I33" s="129">
        <v>7.9557517293741276E-2</v>
      </c>
      <c r="J33" s="130">
        <v>0.155913258904959</v>
      </c>
      <c r="K33" s="125">
        <v>5257.8720000000003</v>
      </c>
      <c r="L33" s="126">
        <v>1203.204</v>
      </c>
      <c r="M33" s="126">
        <v>5141.4470000000001</v>
      </c>
      <c r="N33" s="131">
        <v>0.72098973285452905</v>
      </c>
      <c r="O33" s="132">
        <v>5.8488099555463968E-2</v>
      </c>
      <c r="P33" s="133">
        <v>1.5553931872128501E-2</v>
      </c>
      <c r="Q33" s="125">
        <v>670.50900000000001</v>
      </c>
      <c r="R33" s="126">
        <v>70.566000000000003</v>
      </c>
      <c r="S33" s="127">
        <v>401.08299999999997</v>
      </c>
      <c r="T33" s="131">
        <v>5.6244229498523091E-2</v>
      </c>
      <c r="U33" s="132">
        <v>-2.8241149309048266E-2</v>
      </c>
      <c r="V33" s="133">
        <v>1.4871542296582205E-2</v>
      </c>
      <c r="W33" s="125">
        <v>1308.174</v>
      </c>
      <c r="X33" s="126">
        <v>256.363</v>
      </c>
      <c r="Y33" s="127">
        <v>791.53199999999993</v>
      </c>
      <c r="Z33" s="131">
        <v>0.11099724362145734</v>
      </c>
      <c r="AA33" s="132">
        <v>-5.3835109018426461E-2</v>
      </c>
      <c r="AB33" s="133">
        <v>-3.9307807099161221E-2</v>
      </c>
      <c r="AC33" s="125">
        <v>2246.6970000000001</v>
      </c>
      <c r="AD33" s="126">
        <v>2422.5479999999998</v>
      </c>
      <c r="AE33" s="126">
        <v>2544.1902500000001</v>
      </c>
      <c r="AF33" s="126">
        <v>297.49324999999999</v>
      </c>
      <c r="AG33" s="127">
        <v>121.64225000000033</v>
      </c>
      <c r="AH33" s="125">
        <v>530.87900000000002</v>
      </c>
      <c r="AI33" s="126">
        <v>613.32100000000003</v>
      </c>
      <c r="AJ33" s="126">
        <v>584.06500000000005</v>
      </c>
      <c r="AK33" s="126">
        <v>53.186000000000035</v>
      </c>
      <c r="AL33" s="127">
        <v>-29.255999999999972</v>
      </c>
      <c r="AM33" s="131">
        <v>0.3696284951775573</v>
      </c>
      <c r="AN33" s="132">
        <v>4.9995563509270924E-2</v>
      </c>
      <c r="AO33" s="133">
        <v>-1.3853654412483678</v>
      </c>
      <c r="AP33" s="131">
        <v>8.4854922714950279E-2</v>
      </c>
      <c r="AQ33" s="132">
        <v>9.3278662711449023E-3</v>
      </c>
      <c r="AR33" s="133">
        <v>-0.35946016870230335</v>
      </c>
      <c r="AS33" s="132">
        <v>8.1903959784021999E-2</v>
      </c>
      <c r="AT33" s="132">
        <v>1.501222020113098E-2</v>
      </c>
      <c r="AU33" s="132">
        <v>-0.27768476406856402</v>
      </c>
      <c r="AV33" s="125">
        <v>4415</v>
      </c>
      <c r="AW33" s="126">
        <v>3150</v>
      </c>
      <c r="AX33" s="127">
        <v>4450</v>
      </c>
      <c r="AY33" s="134">
        <v>47</v>
      </c>
      <c r="AZ33" s="135">
        <v>51</v>
      </c>
      <c r="BA33" s="194">
        <v>49</v>
      </c>
      <c r="BB33" s="134">
        <v>54</v>
      </c>
      <c r="BC33" s="135">
        <v>38</v>
      </c>
      <c r="BD33" s="135">
        <v>56</v>
      </c>
      <c r="BE33" s="137">
        <v>7.5680272108843534</v>
      </c>
      <c r="BF33" s="136">
        <v>-0.25998697351280953</v>
      </c>
      <c r="BG33" s="136">
        <v>0.7052821128451372</v>
      </c>
      <c r="BH33" s="137">
        <v>6.6220238095238093</v>
      </c>
      <c r="BI33" s="136">
        <v>-0.19124779541446202</v>
      </c>
      <c r="BJ33" s="138">
        <v>-2.5885025062656632</v>
      </c>
      <c r="BK33" s="126">
        <v>83</v>
      </c>
      <c r="BL33" s="126">
        <v>152</v>
      </c>
      <c r="BM33" s="126">
        <v>83</v>
      </c>
      <c r="BN33" s="125">
        <v>18987</v>
      </c>
      <c r="BO33" s="126">
        <v>4597</v>
      </c>
      <c r="BP33" s="127">
        <v>18987</v>
      </c>
      <c r="BQ33" s="139">
        <v>375.57781640069521</v>
      </c>
      <c r="BR33" s="139">
        <v>-42.41296676673511</v>
      </c>
      <c r="BS33" s="139">
        <v>4.5493195549262282</v>
      </c>
      <c r="BT33" s="140">
        <v>1602.4934831460673</v>
      </c>
      <c r="BU33" s="139">
        <v>-195.10357234657135</v>
      </c>
      <c r="BV33" s="141">
        <v>1061.0274514000357</v>
      </c>
      <c r="BW33" s="136">
        <v>4.2667415730337082</v>
      </c>
      <c r="BX33" s="136">
        <v>-3.3824678381920492E-2</v>
      </c>
      <c r="BY33" s="136">
        <v>2.8073764936686287</v>
      </c>
      <c r="BZ33" s="131">
        <v>0.62845889050708326</v>
      </c>
      <c r="CA33" s="132">
        <v>1.7218051794714029E-3</v>
      </c>
      <c r="CB33" s="142">
        <v>0.51767712840953173</v>
      </c>
    </row>
    <row r="34" spans="1:80" x14ac:dyDescent="0.25">
      <c r="A34" s="124" t="s">
        <v>181</v>
      </c>
      <c r="B34" s="106">
        <v>3573.4569999999999</v>
      </c>
      <c r="C34" s="107">
        <v>2583.7190000000001</v>
      </c>
      <c r="D34" s="108">
        <v>3756.8470000000002</v>
      </c>
      <c r="E34" s="106">
        <v>3497.8690000000001</v>
      </c>
      <c r="F34" s="107">
        <v>2578.7449999999999</v>
      </c>
      <c r="G34" s="108">
        <v>3547.4319999999998</v>
      </c>
      <c r="H34" s="109">
        <v>1.0590328440404215</v>
      </c>
      <c r="I34" s="110">
        <v>3.7423115374196625E-2</v>
      </c>
      <c r="J34" s="111">
        <v>5.7103998807565892E-2</v>
      </c>
      <c r="K34" s="106">
        <v>2576.7939999999999</v>
      </c>
      <c r="L34" s="107">
        <v>1916.011</v>
      </c>
      <c r="M34" s="107">
        <v>2601.366</v>
      </c>
      <c r="N34" s="112">
        <v>0.73330961664663341</v>
      </c>
      <c r="O34" s="113">
        <v>-3.365770567696158E-3</v>
      </c>
      <c r="P34" s="114">
        <v>-9.6917270302326886E-3</v>
      </c>
      <c r="Q34" s="106">
        <v>107.389</v>
      </c>
      <c r="R34" s="107">
        <v>70.375</v>
      </c>
      <c r="S34" s="108">
        <v>130.66800000000001</v>
      </c>
      <c r="T34" s="112">
        <v>3.683453269858309E-2</v>
      </c>
      <c r="U34" s="113">
        <v>6.1332685860620122E-3</v>
      </c>
      <c r="V34" s="114">
        <v>9.5441259309499947E-3</v>
      </c>
      <c r="W34" s="106">
        <v>97.632000000000005</v>
      </c>
      <c r="X34" s="107">
        <v>92.295000000000002</v>
      </c>
      <c r="Y34" s="108">
        <v>72.218000000000004</v>
      </c>
      <c r="Z34" s="112">
        <v>2.0357825040761883E-2</v>
      </c>
      <c r="AA34" s="113">
        <v>-7.5540264322349615E-3</v>
      </c>
      <c r="AB34" s="114">
        <v>-1.5432840573713379E-2</v>
      </c>
      <c r="AC34" s="106">
        <v>1548.63</v>
      </c>
      <c r="AD34" s="107">
        <v>1573.58</v>
      </c>
      <c r="AE34" s="107">
        <v>1452.4349999999999</v>
      </c>
      <c r="AF34" s="107">
        <v>-96.195000000000164</v>
      </c>
      <c r="AG34" s="108">
        <v>-121.14499999999998</v>
      </c>
      <c r="AH34" s="106">
        <v>0</v>
      </c>
      <c r="AI34" s="107">
        <v>0</v>
      </c>
      <c r="AJ34" s="107">
        <v>0</v>
      </c>
      <c r="AK34" s="107">
        <v>0</v>
      </c>
      <c r="AL34" s="108">
        <v>0</v>
      </c>
      <c r="AM34" s="112">
        <v>0.38661010150266961</v>
      </c>
      <c r="AN34" s="113">
        <v>-4.6760161522742538E-2</v>
      </c>
      <c r="AO34" s="114">
        <v>-0.22242671712969708</v>
      </c>
      <c r="AP34" s="112">
        <v>0</v>
      </c>
      <c r="AQ34" s="113">
        <v>0</v>
      </c>
      <c r="AR34" s="114">
        <v>0</v>
      </c>
      <c r="AS34" s="113">
        <v>0</v>
      </c>
      <c r="AT34" s="113">
        <v>0</v>
      </c>
      <c r="AU34" s="113">
        <v>0</v>
      </c>
      <c r="AV34" s="106">
        <v>2378</v>
      </c>
      <c r="AW34" s="107">
        <v>1787</v>
      </c>
      <c r="AX34" s="108">
        <v>2354</v>
      </c>
      <c r="AY34" s="115">
        <v>27</v>
      </c>
      <c r="AZ34" s="116">
        <v>26</v>
      </c>
      <c r="BA34" s="193">
        <v>26</v>
      </c>
      <c r="BB34" s="115">
        <v>49</v>
      </c>
      <c r="BC34" s="116">
        <v>45</v>
      </c>
      <c r="BD34" s="116">
        <v>45</v>
      </c>
      <c r="BE34" s="118">
        <v>7.5448717948717947</v>
      </c>
      <c r="BF34" s="117">
        <v>0.20536562203228836</v>
      </c>
      <c r="BG34" s="117">
        <v>-9.1880341880341554E-2</v>
      </c>
      <c r="BH34" s="118">
        <v>4.3592592592592592</v>
      </c>
      <c r="BI34" s="117">
        <v>0.31504157218442952</v>
      </c>
      <c r="BJ34" s="119">
        <v>-5.3086419753086034E-2</v>
      </c>
      <c r="BK34" s="107">
        <v>93</v>
      </c>
      <c r="BL34" s="107">
        <v>93</v>
      </c>
      <c r="BM34" s="107">
        <v>93</v>
      </c>
      <c r="BN34" s="106">
        <v>19471</v>
      </c>
      <c r="BO34" s="107">
        <v>14559</v>
      </c>
      <c r="BP34" s="108">
        <v>19377</v>
      </c>
      <c r="BQ34" s="120">
        <v>183.07436651700471</v>
      </c>
      <c r="BR34" s="120">
        <v>3.4293046300959702</v>
      </c>
      <c r="BS34" s="120">
        <v>5.950594279900514</v>
      </c>
      <c r="BT34" s="121">
        <v>1506.980458793543</v>
      </c>
      <c r="BU34" s="120">
        <v>36.051526918017316</v>
      </c>
      <c r="BV34" s="122">
        <v>63.922260696172998</v>
      </c>
      <c r="BW34" s="117">
        <v>8.2315208156329653</v>
      </c>
      <c r="BX34" s="117">
        <v>4.3547729005547708E-2</v>
      </c>
      <c r="BY34" s="117">
        <v>8.4346780937945454E-2</v>
      </c>
      <c r="BZ34" s="112">
        <v>0.5724034030485643</v>
      </c>
      <c r="CA34" s="113">
        <v>-1.2009569455438962E-3</v>
      </c>
      <c r="CB34" s="123">
        <v>-1.0339123242349979E-3</v>
      </c>
    </row>
    <row r="35" spans="1:80" x14ac:dyDescent="0.25">
      <c r="A35" s="105" t="s">
        <v>180</v>
      </c>
      <c r="B35" s="125">
        <v>1382.271</v>
      </c>
      <c r="C35" s="126">
        <v>783.89800000000002</v>
      </c>
      <c r="D35" s="127">
        <v>1320.2793999999999</v>
      </c>
      <c r="E35" s="125">
        <v>1049.7239999999999</v>
      </c>
      <c r="F35" s="126">
        <v>730.80499999999995</v>
      </c>
      <c r="G35" s="127">
        <v>977.16899999999998</v>
      </c>
      <c r="H35" s="128">
        <v>1.3511269800822578</v>
      </c>
      <c r="I35" s="129">
        <v>3.4332279761030593E-2</v>
      </c>
      <c r="J35" s="130">
        <v>0.2784769571623269</v>
      </c>
      <c r="K35" s="125">
        <v>633.11699999999996</v>
      </c>
      <c r="L35" s="126">
        <v>494.52100000000002</v>
      </c>
      <c r="M35" s="126">
        <v>655.11699999999996</v>
      </c>
      <c r="N35" s="131">
        <v>0.67042343750159894</v>
      </c>
      <c r="O35" s="132">
        <v>6.7296329804718669E-2</v>
      </c>
      <c r="P35" s="133">
        <v>-6.2563881700918866E-3</v>
      </c>
      <c r="Q35" s="125">
        <v>251.95599999999999</v>
      </c>
      <c r="R35" s="126">
        <v>124.798</v>
      </c>
      <c r="S35" s="127">
        <v>141.08799999999999</v>
      </c>
      <c r="T35" s="131">
        <v>0.14438444117650068</v>
      </c>
      <c r="U35" s="132">
        <v>-9.5636745344908763E-2</v>
      </c>
      <c r="V35" s="133">
        <v>-2.6383410712854216E-2</v>
      </c>
      <c r="W35" s="125">
        <v>24.687000000000001</v>
      </c>
      <c r="X35" s="126">
        <v>20.957999999999998</v>
      </c>
      <c r="Y35" s="127">
        <v>28.072000000000003</v>
      </c>
      <c r="Z35" s="131">
        <v>2.8727886373800235E-2</v>
      </c>
      <c r="AA35" s="132">
        <v>5.2102760305099971E-3</v>
      </c>
      <c r="AB35" s="133">
        <v>4.9921663651836257E-5</v>
      </c>
      <c r="AC35" s="125">
        <v>483.52800000000002</v>
      </c>
      <c r="AD35" s="126">
        <v>425.48700000000002</v>
      </c>
      <c r="AE35" s="126">
        <v>406.79199999999997</v>
      </c>
      <c r="AF35" s="126">
        <v>-76.736000000000047</v>
      </c>
      <c r="AG35" s="127">
        <v>-18.69500000000005</v>
      </c>
      <c r="AH35" s="125">
        <v>2.21</v>
      </c>
      <c r="AI35" s="126">
        <v>2.21</v>
      </c>
      <c r="AJ35" s="126">
        <v>2.21</v>
      </c>
      <c r="AK35" s="126">
        <v>0</v>
      </c>
      <c r="AL35" s="127">
        <v>0</v>
      </c>
      <c r="AM35" s="131">
        <v>0.30811054084461215</v>
      </c>
      <c r="AN35" s="132">
        <v>-4.169640728639834E-2</v>
      </c>
      <c r="AO35" s="133">
        <v>-0.23467308661712399</v>
      </c>
      <c r="AP35" s="131">
        <v>1.6738881179241304E-3</v>
      </c>
      <c r="AQ35" s="132">
        <v>7.5069941170078595E-5</v>
      </c>
      <c r="AR35" s="133">
        <v>-1.1453562225385318E-3</v>
      </c>
      <c r="AS35" s="132">
        <v>2.261635397766405E-3</v>
      </c>
      <c r="AT35" s="132">
        <v>1.5632009583942206E-4</v>
      </c>
      <c r="AU35" s="132">
        <v>-7.6242710864775484E-4</v>
      </c>
      <c r="AV35" s="125">
        <v>564</v>
      </c>
      <c r="AW35" s="126">
        <v>425</v>
      </c>
      <c r="AX35" s="127">
        <v>548</v>
      </c>
      <c r="AY35" s="134">
        <v>14</v>
      </c>
      <c r="AZ35" s="135">
        <v>11</v>
      </c>
      <c r="BA35" s="194">
        <v>11</v>
      </c>
      <c r="BB35" s="134">
        <v>14.5</v>
      </c>
      <c r="BC35" s="135">
        <v>15</v>
      </c>
      <c r="BD35" s="135">
        <v>15</v>
      </c>
      <c r="BE35" s="137">
        <v>4.1515151515151514</v>
      </c>
      <c r="BF35" s="136">
        <v>0.79437229437229417</v>
      </c>
      <c r="BG35" s="136">
        <v>-0.14141414141414099</v>
      </c>
      <c r="BH35" s="137">
        <v>3.0444444444444443</v>
      </c>
      <c r="BI35" s="136">
        <v>-0.19693486590038312</v>
      </c>
      <c r="BJ35" s="138">
        <v>-0.10370370370370363</v>
      </c>
      <c r="BK35" s="126">
        <v>43</v>
      </c>
      <c r="BL35" s="126">
        <v>45</v>
      </c>
      <c r="BM35" s="126">
        <v>45</v>
      </c>
      <c r="BN35" s="125">
        <v>2900</v>
      </c>
      <c r="BO35" s="126">
        <v>2240</v>
      </c>
      <c r="BP35" s="127">
        <v>2924</v>
      </c>
      <c r="BQ35" s="139">
        <v>334.18912448700411</v>
      </c>
      <c r="BR35" s="139">
        <v>-27.784668616444151</v>
      </c>
      <c r="BS35" s="139">
        <v>7.9368923441469406</v>
      </c>
      <c r="BT35" s="140">
        <v>1783.155109489051</v>
      </c>
      <c r="BU35" s="139">
        <v>-78.057656468395862</v>
      </c>
      <c r="BV35" s="141">
        <v>63.613933018462831</v>
      </c>
      <c r="BW35" s="136">
        <v>5.335766423357664</v>
      </c>
      <c r="BX35" s="136">
        <v>0.19392245172645861</v>
      </c>
      <c r="BY35" s="136">
        <v>6.5178188063546472E-2</v>
      </c>
      <c r="BZ35" s="131">
        <v>0.17851037851037851</v>
      </c>
      <c r="CA35" s="132">
        <v>-6.2618419419948612E-3</v>
      </c>
      <c r="CB35" s="142">
        <v>-3.8258038258038307E-3</v>
      </c>
    </row>
    <row r="36" spans="1:80" x14ac:dyDescent="0.25">
      <c r="A36" s="105" t="s">
        <v>179</v>
      </c>
      <c r="B36" s="125">
        <v>5110.3444600000003</v>
      </c>
      <c r="C36" s="126">
        <v>3613.9884200000001</v>
      </c>
      <c r="D36" s="127">
        <v>4862.8512000000001</v>
      </c>
      <c r="E36" s="125">
        <v>5001.2494999999999</v>
      </c>
      <c r="F36" s="126">
        <v>3448.0763400000001</v>
      </c>
      <c r="G36" s="127">
        <v>5130.1766199999993</v>
      </c>
      <c r="H36" s="128">
        <v>0.94789157570953197</v>
      </c>
      <c r="I36" s="129">
        <v>-7.3921965086623076E-2</v>
      </c>
      <c r="J36" s="130">
        <v>-0.10022571162407734</v>
      </c>
      <c r="K36" s="125">
        <v>3528.7497799999996</v>
      </c>
      <c r="L36" s="126">
        <v>2483.7328099999995</v>
      </c>
      <c r="M36" s="126">
        <v>3453.9494399999999</v>
      </c>
      <c r="N36" s="131">
        <v>0.67326131161542746</v>
      </c>
      <c r="O36" s="132">
        <v>-3.2312321533648491E-2</v>
      </c>
      <c r="P36" s="133">
        <v>-4.7062882250883398E-2</v>
      </c>
      <c r="Q36" s="125">
        <v>216.20642000000001</v>
      </c>
      <c r="R36" s="126">
        <v>67.045649999999995</v>
      </c>
      <c r="S36" s="127">
        <v>360.43771999999996</v>
      </c>
      <c r="T36" s="131">
        <v>7.0258345218531679E-2</v>
      </c>
      <c r="U36" s="132">
        <v>2.7027864515659326E-2</v>
      </c>
      <c r="V36" s="133">
        <v>5.0813981640432944E-2</v>
      </c>
      <c r="W36" s="125">
        <v>449.89643999999998</v>
      </c>
      <c r="X36" s="126">
        <v>343.56022999999999</v>
      </c>
      <c r="Y36" s="127">
        <v>455.06985999999995</v>
      </c>
      <c r="Z36" s="131">
        <v>8.8704521054091892E-2</v>
      </c>
      <c r="AA36" s="132">
        <v>-1.2522867396404513E-3</v>
      </c>
      <c r="AB36" s="133">
        <v>-1.0933710853499798E-2</v>
      </c>
      <c r="AC36" s="125">
        <v>987.1431</v>
      </c>
      <c r="AD36" s="126">
        <v>725.06826999999998</v>
      </c>
      <c r="AE36" s="126">
        <v>1045.79051</v>
      </c>
      <c r="AF36" s="126">
        <v>58.647410000000036</v>
      </c>
      <c r="AG36" s="127">
        <v>320.72224000000006</v>
      </c>
      <c r="AH36" s="125">
        <v>13.554459999999999</v>
      </c>
      <c r="AI36" s="126">
        <v>6.3929999999999998</v>
      </c>
      <c r="AJ36" s="126">
        <v>6.28484</v>
      </c>
      <c r="AK36" s="126">
        <v>-7.2696199999999989</v>
      </c>
      <c r="AL36" s="127">
        <v>-0.10815999999999981</v>
      </c>
      <c r="AM36" s="131">
        <v>0.21505706569841168</v>
      </c>
      <c r="AN36" s="132">
        <v>2.189139795788525E-2</v>
      </c>
      <c r="AO36" s="133">
        <v>1.4428788643777418E-2</v>
      </c>
      <c r="AP36" s="131">
        <v>1.2924187357408756E-3</v>
      </c>
      <c r="AQ36" s="132">
        <v>-1.3599386750157369E-3</v>
      </c>
      <c r="AR36" s="133">
        <v>-4.7654099988550459E-4</v>
      </c>
      <c r="AS36" s="132">
        <v>1.2250728318979399E-3</v>
      </c>
      <c r="AT36" s="132">
        <v>-1.4851418854441962E-3</v>
      </c>
      <c r="AU36" s="132">
        <v>-6.2900444760916052E-4</v>
      </c>
      <c r="AV36" s="125">
        <v>2442</v>
      </c>
      <c r="AW36" s="126">
        <v>2032</v>
      </c>
      <c r="AX36" s="127">
        <v>2687</v>
      </c>
      <c r="AY36" s="134">
        <v>30</v>
      </c>
      <c r="AZ36" s="135">
        <v>29.06</v>
      </c>
      <c r="BA36" s="194">
        <v>29.17</v>
      </c>
      <c r="BB36" s="134">
        <v>52</v>
      </c>
      <c r="BC36" s="135">
        <v>50.02</v>
      </c>
      <c r="BD36" s="135">
        <v>49.6</v>
      </c>
      <c r="BE36" s="137">
        <v>7.6762655696491819</v>
      </c>
      <c r="BF36" s="136">
        <v>0.89293223631584784</v>
      </c>
      <c r="BG36" s="136">
        <v>-9.3100492903391618E-2</v>
      </c>
      <c r="BH36" s="137">
        <v>4.514448924731183</v>
      </c>
      <c r="BI36" s="136">
        <v>0.60098738626964465</v>
      </c>
      <c r="BJ36" s="138">
        <v>6.9886919784156731E-4</v>
      </c>
      <c r="BK36" s="126">
        <v>80</v>
      </c>
      <c r="BL36" s="126">
        <v>80</v>
      </c>
      <c r="BM36" s="126">
        <v>80</v>
      </c>
      <c r="BN36" s="125">
        <v>11212</v>
      </c>
      <c r="BO36" s="126">
        <v>8977</v>
      </c>
      <c r="BP36" s="127">
        <v>11922</v>
      </c>
      <c r="BQ36" s="139">
        <v>430.31174467371238</v>
      </c>
      <c r="BR36" s="139">
        <v>-15.750465458289057</v>
      </c>
      <c r="BS36" s="139">
        <v>46.210559422514905</v>
      </c>
      <c r="BT36" s="140">
        <v>1909.2581391886861</v>
      </c>
      <c r="BU36" s="139">
        <v>-138.75557907503207</v>
      </c>
      <c r="BV36" s="141">
        <v>212.37017659026105</v>
      </c>
      <c r="BW36" s="136">
        <v>4.4369184964644584</v>
      </c>
      <c r="BX36" s="136">
        <v>-0.15440009485413331</v>
      </c>
      <c r="BY36" s="136">
        <v>1.9103535834537055E-2</v>
      </c>
      <c r="BZ36" s="131">
        <v>0.40940934065934065</v>
      </c>
      <c r="CA36" s="132">
        <v>2.5436737919614594E-2</v>
      </c>
      <c r="CB36" s="142">
        <v>-1.6254578754579252E-3</v>
      </c>
    </row>
    <row r="37" spans="1:80" x14ac:dyDescent="0.25">
      <c r="A37" s="105" t="s">
        <v>178</v>
      </c>
      <c r="B37" s="125">
        <v>2782.1149999999998</v>
      </c>
      <c r="C37" s="126">
        <v>2189.5030000000002</v>
      </c>
      <c r="D37" s="127">
        <v>3021.1579999999999</v>
      </c>
      <c r="E37" s="125">
        <v>2771.0459999999998</v>
      </c>
      <c r="F37" s="126">
        <v>2246.9899999999998</v>
      </c>
      <c r="G37" s="127">
        <v>3081.01</v>
      </c>
      <c r="H37" s="128">
        <v>0.98057390271372036</v>
      </c>
      <c r="I37" s="129">
        <v>-2.3420617766993335E-2</v>
      </c>
      <c r="J37" s="130">
        <v>6.1579062028322973E-3</v>
      </c>
      <c r="K37" s="125">
        <v>2191.19</v>
      </c>
      <c r="L37" s="126">
        <v>1790.143</v>
      </c>
      <c r="M37" s="126">
        <v>2441.0309999999999</v>
      </c>
      <c r="N37" s="131">
        <v>0.79228272546989453</v>
      </c>
      <c r="O37" s="132">
        <v>1.5380030798656241E-3</v>
      </c>
      <c r="P37" s="133">
        <v>-4.4021729942731458E-3</v>
      </c>
      <c r="Q37" s="125">
        <v>41.704000000000001</v>
      </c>
      <c r="R37" s="126">
        <v>34</v>
      </c>
      <c r="S37" s="127">
        <v>93.62700000000001</v>
      </c>
      <c r="T37" s="131">
        <v>3.0388411592302524E-2</v>
      </c>
      <c r="U37" s="132">
        <v>1.5338499032207886E-2</v>
      </c>
      <c r="V37" s="133">
        <v>1.5257058092731986E-2</v>
      </c>
      <c r="W37" s="125">
        <v>82.790999999999997</v>
      </c>
      <c r="X37" s="126">
        <v>69.093999999999994</v>
      </c>
      <c r="Y37" s="127">
        <v>97.087000000000003</v>
      </c>
      <c r="Z37" s="131">
        <v>3.1511419956442854E-2</v>
      </c>
      <c r="AA37" s="132">
        <v>1.6342544384399041E-3</v>
      </c>
      <c r="AB37" s="133">
        <v>7.6183940646265894E-4</v>
      </c>
      <c r="AC37" s="125">
        <v>251.49100000000001</v>
      </c>
      <c r="AD37" s="126">
        <v>247.75899999999999</v>
      </c>
      <c r="AE37" s="126">
        <v>275.12900000000002</v>
      </c>
      <c r="AF37" s="126">
        <v>23.638000000000005</v>
      </c>
      <c r="AG37" s="127">
        <v>27.370000000000033</v>
      </c>
      <c r="AH37" s="125">
        <v>0</v>
      </c>
      <c r="AI37" s="126">
        <v>0</v>
      </c>
      <c r="AJ37" s="126">
        <v>0</v>
      </c>
      <c r="AK37" s="126">
        <v>0</v>
      </c>
      <c r="AL37" s="127">
        <v>0</v>
      </c>
      <c r="AM37" s="131">
        <v>9.1067398659719231E-2</v>
      </c>
      <c r="AN37" s="132">
        <v>6.7178237498620452E-4</v>
      </c>
      <c r="AO37" s="133">
        <v>-2.2090244878563189E-2</v>
      </c>
      <c r="AP37" s="131">
        <v>0</v>
      </c>
      <c r="AQ37" s="132">
        <v>0</v>
      </c>
      <c r="AR37" s="133">
        <v>0</v>
      </c>
      <c r="AS37" s="132">
        <v>0</v>
      </c>
      <c r="AT37" s="132">
        <v>0</v>
      </c>
      <c r="AU37" s="132">
        <v>0</v>
      </c>
      <c r="AV37" s="125">
        <v>1856</v>
      </c>
      <c r="AW37" s="126">
        <v>1561</v>
      </c>
      <c r="AX37" s="127">
        <v>2112</v>
      </c>
      <c r="AY37" s="134">
        <v>20</v>
      </c>
      <c r="AZ37" s="135">
        <v>21</v>
      </c>
      <c r="BA37" s="194">
        <v>21</v>
      </c>
      <c r="BB37" s="134">
        <v>25</v>
      </c>
      <c r="BC37" s="135">
        <v>27</v>
      </c>
      <c r="BD37" s="135">
        <v>27</v>
      </c>
      <c r="BE37" s="137">
        <v>8.3809523809523814</v>
      </c>
      <c r="BF37" s="136">
        <v>0.64761904761904798</v>
      </c>
      <c r="BG37" s="136">
        <v>0.12169312169312185</v>
      </c>
      <c r="BH37" s="137">
        <v>6.518518518518519</v>
      </c>
      <c r="BI37" s="136">
        <v>0.33185185185185251</v>
      </c>
      <c r="BJ37" s="138">
        <v>9.4650205761316997E-2</v>
      </c>
      <c r="BK37" s="126">
        <v>66</v>
      </c>
      <c r="BL37" s="126">
        <v>66</v>
      </c>
      <c r="BM37" s="126">
        <v>66</v>
      </c>
      <c r="BN37" s="125">
        <v>11452</v>
      </c>
      <c r="BO37" s="126">
        <v>9252</v>
      </c>
      <c r="BP37" s="127">
        <v>12447</v>
      </c>
      <c r="BQ37" s="139">
        <v>247.53032859323531</v>
      </c>
      <c r="BR37" s="139">
        <v>5.5598430885199832</v>
      </c>
      <c r="BS37" s="139">
        <v>4.665002177325249</v>
      </c>
      <c r="BT37" s="140">
        <v>1458.811553030303</v>
      </c>
      <c r="BU37" s="139">
        <v>-34.20892110762793</v>
      </c>
      <c r="BV37" s="141">
        <v>19.356075772135227</v>
      </c>
      <c r="BW37" s="136">
        <v>5.8934659090909092</v>
      </c>
      <c r="BX37" s="136">
        <v>-0.27679271159874563</v>
      </c>
      <c r="BY37" s="136">
        <v>-3.3503982004542188E-2</v>
      </c>
      <c r="BZ37" s="131">
        <v>0.51810689310689306</v>
      </c>
      <c r="CA37" s="132">
        <v>4.2722916353053308E-2</v>
      </c>
      <c r="CB37" s="142">
        <v>4.6203796203795333E-3</v>
      </c>
    </row>
    <row r="38" spans="1:80" x14ac:dyDescent="0.25">
      <c r="A38" s="105" t="s">
        <v>177</v>
      </c>
      <c r="B38" s="125">
        <v>4623.7160000000003</v>
      </c>
      <c r="C38" s="126">
        <v>3495.1109999999999</v>
      </c>
      <c r="D38" s="127">
        <v>4739.1090000000004</v>
      </c>
      <c r="E38" s="125">
        <v>4265.4269999999997</v>
      </c>
      <c r="F38" s="126">
        <v>3048.3254799999995</v>
      </c>
      <c r="G38" s="127">
        <v>4245.1310000000003</v>
      </c>
      <c r="H38" s="128">
        <v>1.1163634290673243</v>
      </c>
      <c r="I38" s="129">
        <v>3.2365039222649772E-2</v>
      </c>
      <c r="J38" s="130">
        <v>-3.0204095605270709E-2</v>
      </c>
      <c r="K38" s="125">
        <v>2740.5949999999998</v>
      </c>
      <c r="L38" s="126">
        <v>2160.2136499999997</v>
      </c>
      <c r="M38" s="126">
        <v>3030.3490000000002</v>
      </c>
      <c r="N38" s="131">
        <v>0.71384110407900248</v>
      </c>
      <c r="O38" s="132">
        <v>7.1327470625657696E-2</v>
      </c>
      <c r="P38" s="133">
        <v>5.1852652674593269E-3</v>
      </c>
      <c r="Q38" s="125">
        <v>158.99800000000002</v>
      </c>
      <c r="R38" s="126">
        <v>38.342300000000002</v>
      </c>
      <c r="S38" s="127">
        <v>57.027999999999999</v>
      </c>
      <c r="T38" s="131">
        <v>1.3433743269642326E-2</v>
      </c>
      <c r="U38" s="132">
        <v>-2.3842243401797608E-2</v>
      </c>
      <c r="V38" s="133">
        <v>8.5559167409813598E-4</v>
      </c>
      <c r="W38" s="125">
        <v>139.96299999999999</v>
      </c>
      <c r="X38" s="126">
        <v>97.718000000000004</v>
      </c>
      <c r="Y38" s="127">
        <v>133.893</v>
      </c>
      <c r="Z38" s="131">
        <v>3.1540369425584275E-2</v>
      </c>
      <c r="AA38" s="132">
        <v>-1.2729925191870203E-3</v>
      </c>
      <c r="AB38" s="133">
        <v>-5.1591873692520551E-4</v>
      </c>
      <c r="AC38" s="125">
        <v>464.82499999999999</v>
      </c>
      <c r="AD38" s="126">
        <v>282.27699999999999</v>
      </c>
      <c r="AE38" s="126">
        <v>458.98083000000003</v>
      </c>
      <c r="AF38" s="126">
        <v>-5.8441699999999628</v>
      </c>
      <c r="AG38" s="127">
        <v>176.70383000000004</v>
      </c>
      <c r="AH38" s="125">
        <v>0</v>
      </c>
      <c r="AI38" s="126">
        <v>0</v>
      </c>
      <c r="AJ38" s="126">
        <v>0</v>
      </c>
      <c r="AK38" s="126">
        <v>0</v>
      </c>
      <c r="AL38" s="127">
        <v>0</v>
      </c>
      <c r="AM38" s="131">
        <v>9.6849604007841983E-2</v>
      </c>
      <c r="AN38" s="132">
        <v>-3.6810081664351429E-3</v>
      </c>
      <c r="AO38" s="133">
        <v>1.6086217666177877E-2</v>
      </c>
      <c r="AP38" s="131">
        <v>0</v>
      </c>
      <c r="AQ38" s="132">
        <v>0</v>
      </c>
      <c r="AR38" s="133">
        <v>0</v>
      </c>
      <c r="AS38" s="132">
        <v>0</v>
      </c>
      <c r="AT38" s="132">
        <v>0</v>
      </c>
      <c r="AU38" s="132">
        <v>0</v>
      </c>
      <c r="AV38" s="125">
        <v>3540</v>
      </c>
      <c r="AW38" s="126">
        <v>2798</v>
      </c>
      <c r="AX38" s="127">
        <v>3721</v>
      </c>
      <c r="AY38" s="134">
        <v>20</v>
      </c>
      <c r="AZ38" s="135">
        <v>20</v>
      </c>
      <c r="BA38" s="194">
        <v>20</v>
      </c>
      <c r="BB38" s="134">
        <v>43</v>
      </c>
      <c r="BC38" s="135">
        <v>44</v>
      </c>
      <c r="BD38" s="135">
        <v>44</v>
      </c>
      <c r="BE38" s="137">
        <v>15.504166666666668</v>
      </c>
      <c r="BF38" s="136">
        <v>0.75416666666666821</v>
      </c>
      <c r="BG38" s="136">
        <v>-4.027777777777608E-2</v>
      </c>
      <c r="BH38" s="137">
        <v>7.0473484848484844</v>
      </c>
      <c r="BI38" s="136">
        <v>0.1868833685694149</v>
      </c>
      <c r="BJ38" s="138">
        <v>-1.8308080808081328E-2</v>
      </c>
      <c r="BK38" s="126">
        <v>67</v>
      </c>
      <c r="BL38" s="126">
        <v>67</v>
      </c>
      <c r="BM38" s="126">
        <v>67</v>
      </c>
      <c r="BN38" s="125">
        <v>16629</v>
      </c>
      <c r="BO38" s="126">
        <v>12708</v>
      </c>
      <c r="BP38" s="127">
        <v>17154</v>
      </c>
      <c r="BQ38" s="139">
        <v>247.47178500641249</v>
      </c>
      <c r="BR38" s="139">
        <v>-9.0335370213702788</v>
      </c>
      <c r="BS38" s="139">
        <v>7.5972587237559424</v>
      </c>
      <c r="BT38" s="140">
        <v>1140.8575651706531</v>
      </c>
      <c r="BU38" s="139">
        <v>-64.065316185279244</v>
      </c>
      <c r="BV38" s="141">
        <v>51.391703841132085</v>
      </c>
      <c r="BW38" s="136">
        <v>4.6100510615425963</v>
      </c>
      <c r="BX38" s="136">
        <v>-8.7406565576047868E-2</v>
      </c>
      <c r="BY38" s="136">
        <v>6.8235478983625697E-2</v>
      </c>
      <c r="BZ38" s="131">
        <v>0.70337871084139747</v>
      </c>
      <c r="CA38" s="132">
        <v>2.3395067414695436E-2</v>
      </c>
      <c r="CB38" s="142">
        <v>8.6107921928818554E-3</v>
      </c>
    </row>
    <row r="39" spans="1:80" x14ac:dyDescent="0.25">
      <c r="A39" s="124" t="s">
        <v>176</v>
      </c>
      <c r="B39" s="106">
        <v>2214.7214900000004</v>
      </c>
      <c r="C39" s="107">
        <v>1616.376</v>
      </c>
      <c r="D39" s="108">
        <v>2300.9259999999999</v>
      </c>
      <c r="E39" s="106">
        <v>2192.2249999999999</v>
      </c>
      <c r="F39" s="107">
        <v>1614.9169999999999</v>
      </c>
      <c r="G39" s="108">
        <v>2298.404</v>
      </c>
      <c r="H39" s="109">
        <v>1.0010972831582263</v>
      </c>
      <c r="I39" s="110">
        <v>-9.1646607572022365E-3</v>
      </c>
      <c r="J39" s="111">
        <v>1.9383115419135954E-4</v>
      </c>
      <c r="K39" s="106">
        <v>1709.4649999999999</v>
      </c>
      <c r="L39" s="107">
        <v>1395.4190000000001</v>
      </c>
      <c r="M39" s="107">
        <v>1855.655</v>
      </c>
      <c r="N39" s="112">
        <v>0.80736676406758778</v>
      </c>
      <c r="O39" s="113">
        <v>2.7581386198071711E-2</v>
      </c>
      <c r="P39" s="114">
        <v>-5.671417631510689E-2</v>
      </c>
      <c r="Q39" s="106">
        <v>42.528999999999996</v>
      </c>
      <c r="R39" s="107">
        <v>32.280999999999999</v>
      </c>
      <c r="S39" s="108">
        <v>52.962000000000003</v>
      </c>
      <c r="T39" s="112">
        <v>2.304294632275266E-2</v>
      </c>
      <c r="U39" s="113">
        <v>3.643021588749535E-3</v>
      </c>
      <c r="V39" s="114">
        <v>3.0536837166868364E-3</v>
      </c>
      <c r="W39" s="106">
        <v>58.850999999999999</v>
      </c>
      <c r="X39" s="107">
        <v>39.804000000000002</v>
      </c>
      <c r="Y39" s="108">
        <v>55.167999999999999</v>
      </c>
      <c r="Z39" s="112">
        <v>2.4002742772811045E-2</v>
      </c>
      <c r="AA39" s="113">
        <v>-2.8425856036101704E-3</v>
      </c>
      <c r="AB39" s="114">
        <v>-6.4496357989934569E-4</v>
      </c>
      <c r="AC39" s="106">
        <v>280.20754999999997</v>
      </c>
      <c r="AD39" s="107">
        <v>258.637</v>
      </c>
      <c r="AE39" s="107">
        <v>245.57900000000001</v>
      </c>
      <c r="AF39" s="107">
        <v>-34.628549999999962</v>
      </c>
      <c r="AG39" s="108">
        <v>-13.057999999999993</v>
      </c>
      <c r="AH39" s="106">
        <v>0</v>
      </c>
      <c r="AI39" s="107">
        <v>0</v>
      </c>
      <c r="AJ39" s="107">
        <v>0</v>
      </c>
      <c r="AK39" s="107">
        <v>0</v>
      </c>
      <c r="AL39" s="108">
        <v>0</v>
      </c>
      <c r="AM39" s="112">
        <v>0.1067305076304062</v>
      </c>
      <c r="AN39" s="113">
        <v>-1.9789938062293483E-2</v>
      </c>
      <c r="AO39" s="114">
        <v>-5.3279910737597275E-2</v>
      </c>
      <c r="AP39" s="112">
        <v>0</v>
      </c>
      <c r="AQ39" s="113">
        <v>0</v>
      </c>
      <c r="AR39" s="114">
        <v>0</v>
      </c>
      <c r="AS39" s="113">
        <v>0</v>
      </c>
      <c r="AT39" s="113">
        <v>0</v>
      </c>
      <c r="AU39" s="113">
        <v>0</v>
      </c>
      <c r="AV39" s="106">
        <v>1539</v>
      </c>
      <c r="AW39" s="107">
        <v>1204</v>
      </c>
      <c r="AX39" s="108">
        <v>1608</v>
      </c>
      <c r="AY39" s="115">
        <v>18</v>
      </c>
      <c r="AZ39" s="116">
        <v>16.5</v>
      </c>
      <c r="BA39" s="193">
        <v>16.5</v>
      </c>
      <c r="BB39" s="115">
        <v>23</v>
      </c>
      <c r="BC39" s="116">
        <v>22</v>
      </c>
      <c r="BD39" s="116">
        <v>22</v>
      </c>
      <c r="BE39" s="118">
        <v>8.1212121212121211</v>
      </c>
      <c r="BF39" s="117">
        <v>0.9962121212121211</v>
      </c>
      <c r="BG39" s="117">
        <v>1.3468013468013851E-2</v>
      </c>
      <c r="BH39" s="118">
        <v>6.0909090909090908</v>
      </c>
      <c r="BI39" s="117">
        <v>0.51482213438735158</v>
      </c>
      <c r="BJ39" s="119">
        <v>1.0101010101010388E-2</v>
      </c>
      <c r="BK39" s="107">
        <v>78</v>
      </c>
      <c r="BL39" s="107">
        <v>78</v>
      </c>
      <c r="BM39" s="107">
        <v>78</v>
      </c>
      <c r="BN39" s="106">
        <v>13000</v>
      </c>
      <c r="BO39" s="107">
        <v>9503</v>
      </c>
      <c r="BP39" s="108">
        <v>12989</v>
      </c>
      <c r="BQ39" s="120">
        <v>176.95003464469937</v>
      </c>
      <c r="BR39" s="120">
        <v>8.3173423370070623</v>
      </c>
      <c r="BS39" s="120">
        <v>7.0124359916424339</v>
      </c>
      <c r="BT39" s="121">
        <v>1429.3557213930349</v>
      </c>
      <c r="BU39" s="120">
        <v>4.9080280856924219</v>
      </c>
      <c r="BV39" s="122">
        <v>88.062532024264101</v>
      </c>
      <c r="BW39" s="117">
        <v>8.0777363184079594</v>
      </c>
      <c r="BX39" s="117">
        <v>-0.36930721635487451</v>
      </c>
      <c r="BY39" s="117">
        <v>0.18487917555081612</v>
      </c>
      <c r="BZ39" s="112">
        <v>0.4574880247957171</v>
      </c>
      <c r="CA39" s="113">
        <v>8.6702022950707613E-4</v>
      </c>
      <c r="CB39" s="123">
        <v>1.1212078519770852E-2</v>
      </c>
    </row>
    <row r="40" spans="1:80" x14ac:dyDescent="0.25">
      <c r="A40" s="105" t="s">
        <v>175</v>
      </c>
      <c r="B40" s="125">
        <v>8285.2990000000009</v>
      </c>
      <c r="C40" s="126">
        <v>6235.9780000000001</v>
      </c>
      <c r="D40" s="127">
        <v>8535.41</v>
      </c>
      <c r="E40" s="125">
        <v>7947.3490000000002</v>
      </c>
      <c r="F40" s="126">
        <v>5764.2110000000002</v>
      </c>
      <c r="G40" s="127">
        <v>8235.3940000000002</v>
      </c>
      <c r="H40" s="128">
        <v>1.0364300724409785</v>
      </c>
      <c r="I40" s="129">
        <v>-6.0935414081175754E-3</v>
      </c>
      <c r="J40" s="130">
        <v>-4.5414086282565824E-2</v>
      </c>
      <c r="K40" s="125">
        <v>5849.643</v>
      </c>
      <c r="L40" s="126">
        <v>4336.2889999999998</v>
      </c>
      <c r="M40" s="126">
        <v>6253.0829999999996</v>
      </c>
      <c r="N40" s="131">
        <v>0.75929372656608773</v>
      </c>
      <c r="O40" s="132">
        <v>2.3244133173372816E-2</v>
      </c>
      <c r="P40" s="133">
        <v>7.0157478453227728E-3</v>
      </c>
      <c r="Q40" s="125">
        <v>418.98199999999997</v>
      </c>
      <c r="R40" s="126">
        <v>376.63</v>
      </c>
      <c r="S40" s="127">
        <v>530.95700000000011</v>
      </c>
      <c r="T40" s="131">
        <v>6.4472568039853351E-2</v>
      </c>
      <c r="U40" s="132">
        <v>1.1752849804250516E-2</v>
      </c>
      <c r="V40" s="133">
        <v>-8.668166565083818E-4</v>
      </c>
      <c r="W40" s="125">
        <v>673.75700000000006</v>
      </c>
      <c r="X40" s="126">
        <v>447.06900000000002</v>
      </c>
      <c r="Y40" s="127">
        <v>613.26700000000005</v>
      </c>
      <c r="Z40" s="131">
        <v>7.4467232533136848E-2</v>
      </c>
      <c r="AA40" s="132">
        <v>-1.0310345499487616E-2</v>
      </c>
      <c r="AB40" s="133">
        <v>-3.0922114219855412E-3</v>
      </c>
      <c r="AC40" s="125">
        <v>1031.6769999999999</v>
      </c>
      <c r="AD40" s="126">
        <v>735.18100000000004</v>
      </c>
      <c r="AE40" s="126">
        <v>949.87300000000005</v>
      </c>
      <c r="AF40" s="126">
        <v>-81.80399999999986</v>
      </c>
      <c r="AG40" s="127">
        <v>214.69200000000001</v>
      </c>
      <c r="AH40" s="125">
        <v>0</v>
      </c>
      <c r="AI40" s="126">
        <v>0</v>
      </c>
      <c r="AJ40" s="126">
        <v>0</v>
      </c>
      <c r="AK40" s="126">
        <v>0</v>
      </c>
      <c r="AL40" s="127">
        <v>0</v>
      </c>
      <c r="AM40" s="131">
        <v>0.11128615965723967</v>
      </c>
      <c r="AN40" s="132">
        <v>-1.323282269934152E-2</v>
      </c>
      <c r="AO40" s="133">
        <v>-6.6072966698993985E-3</v>
      </c>
      <c r="AP40" s="131">
        <v>0</v>
      </c>
      <c r="AQ40" s="132">
        <v>0</v>
      </c>
      <c r="AR40" s="133">
        <v>0</v>
      </c>
      <c r="AS40" s="132">
        <v>0</v>
      </c>
      <c r="AT40" s="132">
        <v>0</v>
      </c>
      <c r="AU40" s="132">
        <v>0</v>
      </c>
      <c r="AV40" s="125">
        <v>6472</v>
      </c>
      <c r="AW40" s="126">
        <v>4810</v>
      </c>
      <c r="AX40" s="127">
        <v>6451</v>
      </c>
      <c r="AY40" s="134">
        <v>39.67</v>
      </c>
      <c r="AZ40" s="135">
        <v>37.46</v>
      </c>
      <c r="BA40" s="194">
        <v>37.700000000000003</v>
      </c>
      <c r="BB40" s="134">
        <v>57.11</v>
      </c>
      <c r="BC40" s="135">
        <v>58.45</v>
      </c>
      <c r="BD40" s="135">
        <v>58.33</v>
      </c>
      <c r="BE40" s="137">
        <v>14.259504862953138</v>
      </c>
      <c r="BF40" s="136">
        <v>0.66400868616127084</v>
      </c>
      <c r="BG40" s="136">
        <v>-7.5651969626218118E-3</v>
      </c>
      <c r="BH40" s="137">
        <v>9.2162409280530309</v>
      </c>
      <c r="BI40" s="136">
        <v>-0.2275225692912759</v>
      </c>
      <c r="BJ40" s="138">
        <v>7.2623401201971305E-2</v>
      </c>
      <c r="BK40" s="126">
        <v>115</v>
      </c>
      <c r="BL40" s="126">
        <v>115</v>
      </c>
      <c r="BM40" s="126">
        <v>115</v>
      </c>
      <c r="BN40" s="125">
        <v>27355</v>
      </c>
      <c r="BO40" s="126">
        <v>19802</v>
      </c>
      <c r="BP40" s="127">
        <v>26543</v>
      </c>
      <c r="BQ40" s="139">
        <v>310.26613419734019</v>
      </c>
      <c r="BR40" s="139">
        <v>19.739758763233056</v>
      </c>
      <c r="BS40" s="139">
        <v>19.173769789704579</v>
      </c>
      <c r="BT40" s="140">
        <v>1276.6073476980314</v>
      </c>
      <c r="BU40" s="139">
        <v>48.648602333383678</v>
      </c>
      <c r="BV40" s="141">
        <v>78.226682417366192</v>
      </c>
      <c r="BW40" s="136">
        <v>4.1145558828088671</v>
      </c>
      <c r="BX40" s="136">
        <v>-0.11211284401437105</v>
      </c>
      <c r="BY40" s="136">
        <v>-2.2840340310494867E-3</v>
      </c>
      <c r="BZ40" s="131">
        <v>0.63408982322025809</v>
      </c>
      <c r="CA40" s="132">
        <v>-1.7607615731498938E-2</v>
      </c>
      <c r="CB40" s="142">
        <v>3.3524446567926303E-3</v>
      </c>
    </row>
    <row r="41" spans="1:80" x14ac:dyDescent="0.25">
      <c r="A41" s="105" t="s">
        <v>174</v>
      </c>
      <c r="B41" s="125">
        <v>11338.352999999999</v>
      </c>
      <c r="C41" s="126">
        <v>8888.695740000001</v>
      </c>
      <c r="D41" s="127">
        <v>12452.031000000001</v>
      </c>
      <c r="E41" s="125">
        <v>11298.968000000001</v>
      </c>
      <c r="F41" s="126">
        <v>8645.29565</v>
      </c>
      <c r="G41" s="127">
        <v>12304.841</v>
      </c>
      <c r="H41" s="128">
        <v>1.0119619587120223</v>
      </c>
      <c r="I41" s="129">
        <v>8.4762421403852262E-3</v>
      </c>
      <c r="J41" s="130">
        <v>-1.6192091751249027E-2</v>
      </c>
      <c r="K41" s="125">
        <v>7701.7929999999997</v>
      </c>
      <c r="L41" s="126">
        <v>6029.9190199999994</v>
      </c>
      <c r="M41" s="126">
        <v>8646.9809999999998</v>
      </c>
      <c r="N41" s="131">
        <v>0.70273000683227027</v>
      </c>
      <c r="O41" s="132">
        <v>2.109315291782432E-2</v>
      </c>
      <c r="P41" s="133">
        <v>5.2502138768958373E-3</v>
      </c>
      <c r="Q41" s="125">
        <v>104.012</v>
      </c>
      <c r="R41" s="126">
        <v>67.217610000000008</v>
      </c>
      <c r="S41" s="127">
        <v>508.75299999999999</v>
      </c>
      <c r="T41" s="131">
        <v>4.1345759770483825E-2</v>
      </c>
      <c r="U41" s="132">
        <v>3.214031729113527E-2</v>
      </c>
      <c r="V41" s="133">
        <v>3.3570709301272858E-2</v>
      </c>
      <c r="W41" s="125">
        <v>1098.3309999999999</v>
      </c>
      <c r="X41" s="126">
        <v>711.89259000000004</v>
      </c>
      <c r="Y41" s="127">
        <v>760.19600000000003</v>
      </c>
      <c r="Z41" s="131">
        <v>6.1780237550408006E-2</v>
      </c>
      <c r="AA41" s="132">
        <v>-3.542607368084779E-2</v>
      </c>
      <c r="AB41" s="133">
        <v>-2.0564267348045069E-2</v>
      </c>
      <c r="AC41" s="125">
        <v>1675.213</v>
      </c>
      <c r="AD41" s="126">
        <v>1310.28532</v>
      </c>
      <c r="AE41" s="126">
        <v>1949.2629999999999</v>
      </c>
      <c r="AF41" s="126">
        <v>274.04999999999995</v>
      </c>
      <c r="AG41" s="127">
        <v>638.97767999999996</v>
      </c>
      <c r="AH41" s="125">
        <v>0</v>
      </c>
      <c r="AI41" s="126">
        <v>0</v>
      </c>
      <c r="AJ41" s="126">
        <v>0</v>
      </c>
      <c r="AK41" s="126">
        <v>0</v>
      </c>
      <c r="AL41" s="127">
        <v>0</v>
      </c>
      <c r="AM41" s="131">
        <v>0.15654177218158224</v>
      </c>
      <c r="AN41" s="132">
        <v>8.7942995107278266E-3</v>
      </c>
      <c r="AO41" s="133">
        <v>9.1314705662858819E-3</v>
      </c>
      <c r="AP41" s="131">
        <v>0</v>
      </c>
      <c r="AQ41" s="132">
        <v>0</v>
      </c>
      <c r="AR41" s="133">
        <v>0</v>
      </c>
      <c r="AS41" s="132">
        <v>0</v>
      </c>
      <c r="AT41" s="132">
        <v>0</v>
      </c>
      <c r="AU41" s="132">
        <v>0</v>
      </c>
      <c r="AV41" s="125">
        <v>9303</v>
      </c>
      <c r="AW41" s="126">
        <v>8004</v>
      </c>
      <c r="AX41" s="127">
        <v>10650</v>
      </c>
      <c r="AY41" s="134">
        <v>87</v>
      </c>
      <c r="AZ41" s="135">
        <v>89</v>
      </c>
      <c r="BA41" s="194">
        <v>90</v>
      </c>
      <c r="BB41" s="134">
        <v>107</v>
      </c>
      <c r="BC41" s="135">
        <v>107</v>
      </c>
      <c r="BD41" s="135">
        <v>108</v>
      </c>
      <c r="BE41" s="137">
        <v>9.8611111111111107</v>
      </c>
      <c r="BF41" s="136">
        <v>0.95019157088122519</v>
      </c>
      <c r="BG41" s="136">
        <v>-0.13139825218476986</v>
      </c>
      <c r="BH41" s="137">
        <v>8.2175925925925934</v>
      </c>
      <c r="BI41" s="136">
        <v>0.97226548978885496</v>
      </c>
      <c r="BJ41" s="138">
        <v>-9.3933887158184959E-2</v>
      </c>
      <c r="BK41" s="126">
        <v>253</v>
      </c>
      <c r="BL41" s="126">
        <v>253</v>
      </c>
      <c r="BM41" s="126">
        <v>253</v>
      </c>
      <c r="BN41" s="125">
        <v>44175</v>
      </c>
      <c r="BO41" s="126">
        <v>37251</v>
      </c>
      <c r="BP41" s="127">
        <v>49722</v>
      </c>
      <c r="BQ41" s="139">
        <v>247.47276859337919</v>
      </c>
      <c r="BR41" s="139">
        <v>-8.304662080078657</v>
      </c>
      <c r="BS41" s="139">
        <v>15.390525163672578</v>
      </c>
      <c r="BT41" s="140">
        <v>1155.384131455399</v>
      </c>
      <c r="BU41" s="139">
        <v>-59.166873596734604</v>
      </c>
      <c r="BV41" s="141">
        <v>75.262236153050253</v>
      </c>
      <c r="BW41" s="136">
        <v>4.6687323943661969</v>
      </c>
      <c r="BX41" s="136">
        <v>-7.9735841686689568E-2</v>
      </c>
      <c r="BY41" s="136">
        <v>1.4684418354202755E-2</v>
      </c>
      <c r="BZ41" s="131">
        <v>0.53991660513399653</v>
      </c>
      <c r="CA41" s="132">
        <v>6.1547446002478912E-2</v>
      </c>
      <c r="CB41" s="142">
        <v>5.8637015158768957E-4</v>
      </c>
    </row>
    <row r="42" spans="1:80" x14ac:dyDescent="0.25">
      <c r="A42" s="105" t="s">
        <v>173</v>
      </c>
      <c r="B42" s="125">
        <v>8017.073190000001</v>
      </c>
      <c r="C42" s="126">
        <v>5658.7357500000007</v>
      </c>
      <c r="D42" s="127">
        <v>7783.7260500000002</v>
      </c>
      <c r="E42" s="125">
        <v>8264.0500300000003</v>
      </c>
      <c r="F42" s="126">
        <v>5628.1633499999998</v>
      </c>
      <c r="G42" s="127">
        <v>8035.3803100000005</v>
      </c>
      <c r="H42" s="128">
        <v>0.96868172379012141</v>
      </c>
      <c r="I42" s="129">
        <v>-1.4325858881321096E-3</v>
      </c>
      <c r="J42" s="130">
        <v>-3.6750314709614096E-2</v>
      </c>
      <c r="K42" s="125">
        <v>5593.3010700000004</v>
      </c>
      <c r="L42" s="126">
        <v>4213.61042</v>
      </c>
      <c r="M42" s="126">
        <v>6118.5298499999999</v>
      </c>
      <c r="N42" s="131">
        <v>0.76144869489070888</v>
      </c>
      <c r="O42" s="132">
        <v>8.4625460557022247E-2</v>
      </c>
      <c r="P42" s="133">
        <v>1.2783427383858736E-2</v>
      </c>
      <c r="Q42" s="125">
        <v>155.64442</v>
      </c>
      <c r="R42" s="126">
        <v>128.72818000000001</v>
      </c>
      <c r="S42" s="127">
        <v>61.382570000000001</v>
      </c>
      <c r="T42" s="131">
        <v>7.6390373114772958E-3</v>
      </c>
      <c r="U42" s="132">
        <v>-1.1194878194235099E-2</v>
      </c>
      <c r="V42" s="133">
        <v>-1.5233109780699767E-2</v>
      </c>
      <c r="W42" s="125">
        <v>1237.78259</v>
      </c>
      <c r="X42" s="126">
        <v>444.30935999999997</v>
      </c>
      <c r="Y42" s="127">
        <v>598.66686000000004</v>
      </c>
      <c r="Z42" s="131">
        <v>7.4503861286436115E-2</v>
      </c>
      <c r="AA42" s="132">
        <v>-7.5275313029622579E-2</v>
      </c>
      <c r="AB42" s="133">
        <v>-4.4400734165251921E-3</v>
      </c>
      <c r="AC42" s="125">
        <v>1495.9208899999999</v>
      </c>
      <c r="AD42" s="126">
        <v>1189.57545</v>
      </c>
      <c r="AE42" s="126">
        <v>1567.8056200000001</v>
      </c>
      <c r="AF42" s="126">
        <v>71.884730000000218</v>
      </c>
      <c r="AG42" s="127">
        <v>378.23017000000004</v>
      </c>
      <c r="AH42" s="125">
        <v>0</v>
      </c>
      <c r="AI42" s="126">
        <v>0</v>
      </c>
      <c r="AJ42" s="126">
        <v>0</v>
      </c>
      <c r="AK42" s="126">
        <v>0</v>
      </c>
      <c r="AL42" s="127">
        <v>0</v>
      </c>
      <c r="AM42" s="131">
        <v>0.20142096599096007</v>
      </c>
      <c r="AN42" s="132">
        <v>1.482906960339575E-2</v>
      </c>
      <c r="AO42" s="133">
        <v>-8.7983307839423208E-3</v>
      </c>
      <c r="AP42" s="131">
        <v>0</v>
      </c>
      <c r="AQ42" s="132">
        <v>0</v>
      </c>
      <c r="AR42" s="133">
        <v>0</v>
      </c>
      <c r="AS42" s="132">
        <v>0</v>
      </c>
      <c r="AT42" s="132">
        <v>0</v>
      </c>
      <c r="AU42" s="132">
        <v>0</v>
      </c>
      <c r="AV42" s="125">
        <v>4544</v>
      </c>
      <c r="AW42" s="126">
        <v>3581</v>
      </c>
      <c r="AX42" s="127">
        <v>4766</v>
      </c>
      <c r="AY42" s="134">
        <v>32.64</v>
      </c>
      <c r="AZ42" s="135">
        <v>37.64</v>
      </c>
      <c r="BA42" s="194">
        <v>38.46</v>
      </c>
      <c r="BB42" s="134">
        <v>69.349999999999994</v>
      </c>
      <c r="BC42" s="135">
        <v>73.39</v>
      </c>
      <c r="BD42" s="135">
        <v>73.16</v>
      </c>
      <c r="BE42" s="137">
        <v>10.32674640318946</v>
      </c>
      <c r="BF42" s="136">
        <v>-1.2745607863530228</v>
      </c>
      <c r="BG42" s="136">
        <v>-0.24415925273213546</v>
      </c>
      <c r="BH42" s="137">
        <v>5.428740659741206</v>
      </c>
      <c r="BI42" s="136">
        <v>-3.1485247492632595E-2</v>
      </c>
      <c r="BJ42" s="138">
        <v>7.1724775789370199E-3</v>
      </c>
      <c r="BK42" s="126">
        <v>128</v>
      </c>
      <c r="BL42" s="126">
        <v>130</v>
      </c>
      <c r="BM42" s="126">
        <v>130</v>
      </c>
      <c r="BN42" s="125">
        <v>22297</v>
      </c>
      <c r="BO42" s="126">
        <v>16491</v>
      </c>
      <c r="BP42" s="127">
        <v>22077</v>
      </c>
      <c r="BQ42" s="139">
        <v>363.97066222765778</v>
      </c>
      <c r="BR42" s="139">
        <v>-6.664402130776125</v>
      </c>
      <c r="BS42" s="139">
        <v>22.683696610048173</v>
      </c>
      <c r="BT42" s="140">
        <v>1685.9799223667646</v>
      </c>
      <c r="BU42" s="139">
        <v>-132.69305958746077</v>
      </c>
      <c r="BV42" s="141">
        <v>114.30626975576229</v>
      </c>
      <c r="BW42" s="136">
        <v>4.6321863197650019</v>
      </c>
      <c r="BX42" s="136">
        <v>-0.27472389150260401</v>
      </c>
      <c r="BY42" s="136">
        <v>2.7048090220182175E-2</v>
      </c>
      <c r="BZ42" s="131">
        <v>0.46654691462383768</v>
      </c>
      <c r="CA42" s="132">
        <v>-1.0700516883011657E-2</v>
      </c>
      <c r="CB42" s="142">
        <v>1.880811496196122E-3</v>
      </c>
    </row>
    <row r="43" spans="1:80" x14ac:dyDescent="0.25">
      <c r="A43" s="105" t="s">
        <v>172</v>
      </c>
      <c r="B43" s="125">
        <v>5978.4495900000011</v>
      </c>
      <c r="C43" s="126">
        <v>4968.8280000000004</v>
      </c>
      <c r="D43" s="127">
        <v>6705.19031</v>
      </c>
      <c r="E43" s="125">
        <v>6369.1816100000005</v>
      </c>
      <c r="F43" s="126">
        <v>5004.5469999999996</v>
      </c>
      <c r="G43" s="127">
        <v>6768.5730400000011</v>
      </c>
      <c r="H43" s="128">
        <v>0.99063573228427459</v>
      </c>
      <c r="I43" s="129">
        <v>5.1983020511466416E-2</v>
      </c>
      <c r="J43" s="130">
        <v>-2.2269583848311125E-3</v>
      </c>
      <c r="K43" s="125">
        <v>4575.9138899999998</v>
      </c>
      <c r="L43" s="126">
        <v>3764.4</v>
      </c>
      <c r="M43" s="126">
        <v>5052.6610000000001</v>
      </c>
      <c r="N43" s="131">
        <v>0.74648836174781075</v>
      </c>
      <c r="O43" s="132">
        <v>2.8042230016296243E-2</v>
      </c>
      <c r="P43" s="133">
        <v>-5.7075912525308414E-3</v>
      </c>
      <c r="Q43" s="125">
        <v>314.16320999999999</v>
      </c>
      <c r="R43" s="126">
        <v>147.15199999999999</v>
      </c>
      <c r="S43" s="127">
        <v>215.12774999999999</v>
      </c>
      <c r="T43" s="131">
        <v>3.1783324007684778E-2</v>
      </c>
      <c r="U43" s="132">
        <v>-1.7542198365039646E-2</v>
      </c>
      <c r="V43" s="133">
        <v>2.3796636963718878E-3</v>
      </c>
      <c r="W43" s="125">
        <v>164.89202</v>
      </c>
      <c r="X43" s="126">
        <v>104.91800000000001</v>
      </c>
      <c r="Y43" s="127">
        <v>141.96576999999999</v>
      </c>
      <c r="Z43" s="131">
        <v>2.0974253976581151E-2</v>
      </c>
      <c r="AA43" s="132">
        <v>-4.914789560991957E-3</v>
      </c>
      <c r="AB43" s="133">
        <v>9.7191245755634537E-6</v>
      </c>
      <c r="AC43" s="125">
        <v>1128.4864399999999</v>
      </c>
      <c r="AD43" s="126">
        <v>1085.86166</v>
      </c>
      <c r="AE43" s="126">
        <v>1159.9929999999999</v>
      </c>
      <c r="AF43" s="126">
        <v>31.506560000000036</v>
      </c>
      <c r="AG43" s="127">
        <v>74.131339999999909</v>
      </c>
      <c r="AH43" s="125">
        <v>0</v>
      </c>
      <c r="AI43" s="126">
        <v>0</v>
      </c>
      <c r="AJ43" s="126">
        <v>0</v>
      </c>
      <c r="AK43" s="126">
        <v>0</v>
      </c>
      <c r="AL43" s="127">
        <v>0</v>
      </c>
      <c r="AM43" s="131">
        <v>0.17299926569869423</v>
      </c>
      <c r="AN43" s="132">
        <v>-1.575978010602247E-2</v>
      </c>
      <c r="AO43" s="133">
        <v>-4.5535499441093252E-2</v>
      </c>
      <c r="AP43" s="131">
        <v>0</v>
      </c>
      <c r="AQ43" s="132">
        <v>0</v>
      </c>
      <c r="AR43" s="133">
        <v>0</v>
      </c>
      <c r="AS43" s="132">
        <v>0</v>
      </c>
      <c r="AT43" s="132">
        <v>0</v>
      </c>
      <c r="AU43" s="132">
        <v>0</v>
      </c>
      <c r="AV43" s="125">
        <v>5550</v>
      </c>
      <c r="AW43" s="126">
        <v>4623</v>
      </c>
      <c r="AX43" s="127">
        <v>6224</v>
      </c>
      <c r="AY43" s="134">
        <v>71</v>
      </c>
      <c r="AZ43" s="135">
        <v>71</v>
      </c>
      <c r="BA43" s="194">
        <v>75</v>
      </c>
      <c r="BB43" s="134">
        <v>73</v>
      </c>
      <c r="BC43" s="135">
        <v>60</v>
      </c>
      <c r="BD43" s="135">
        <v>60</v>
      </c>
      <c r="BE43" s="137">
        <v>6.9155555555555557</v>
      </c>
      <c r="BF43" s="136">
        <v>0.40147104851330262</v>
      </c>
      <c r="BG43" s="136">
        <v>-0.31918622848200329</v>
      </c>
      <c r="BH43" s="137">
        <v>8.6444444444444439</v>
      </c>
      <c r="BI43" s="136">
        <v>2.3088280060882793</v>
      </c>
      <c r="BJ43" s="138">
        <v>8.3333333333333925E-2</v>
      </c>
      <c r="BK43" s="126">
        <v>192</v>
      </c>
      <c r="BL43" s="126">
        <v>192</v>
      </c>
      <c r="BM43" s="126">
        <v>192</v>
      </c>
      <c r="BN43" s="125">
        <v>19084</v>
      </c>
      <c r="BO43" s="126">
        <v>16054</v>
      </c>
      <c r="BP43" s="127">
        <v>21323</v>
      </c>
      <c r="BQ43" s="139">
        <v>317.4306167049665</v>
      </c>
      <c r="BR43" s="139">
        <v>-16.313965667701723</v>
      </c>
      <c r="BS43" s="139">
        <v>5.6985250144221027</v>
      </c>
      <c r="BT43" s="140">
        <v>1087.4956683804628</v>
      </c>
      <c r="BU43" s="139">
        <v>-60.104621709627281</v>
      </c>
      <c r="BV43" s="141">
        <v>4.9633300720051921</v>
      </c>
      <c r="BW43" s="136">
        <v>3.425931876606684</v>
      </c>
      <c r="BX43" s="136">
        <v>-1.2626681951874552E-2</v>
      </c>
      <c r="BY43" s="136">
        <v>-4.6704939313714E-2</v>
      </c>
      <c r="BZ43" s="131">
        <v>0.30510244963369965</v>
      </c>
      <c r="CA43" s="132">
        <v>3.278509803552615E-2</v>
      </c>
      <c r="CB43" s="142">
        <v>-1.178075396825351E-3</v>
      </c>
    </row>
    <row r="44" spans="1:80" x14ac:dyDescent="0.25">
      <c r="A44" s="105" t="s">
        <v>171</v>
      </c>
      <c r="B44" s="125">
        <v>12176.475</v>
      </c>
      <c r="C44" s="126">
        <v>8937.2232299999996</v>
      </c>
      <c r="D44" s="127">
        <v>13028</v>
      </c>
      <c r="E44" s="125">
        <v>12128.111000000001</v>
      </c>
      <c r="F44" s="126">
        <v>8937.223</v>
      </c>
      <c r="G44" s="127">
        <v>13026</v>
      </c>
      <c r="H44" s="128">
        <v>1.0001535390756948</v>
      </c>
      <c r="I44" s="129">
        <v>-3.8342212606015114E-3</v>
      </c>
      <c r="J44" s="130">
        <v>1.5351334063162803E-4</v>
      </c>
      <c r="K44" s="125">
        <v>9324.7360000000008</v>
      </c>
      <c r="L44" s="126">
        <v>7121.9409999999998</v>
      </c>
      <c r="M44" s="126">
        <v>10581.752</v>
      </c>
      <c r="N44" s="131">
        <v>0.81235621065561192</v>
      </c>
      <c r="O44" s="132">
        <v>4.3503089176100351E-2</v>
      </c>
      <c r="P44" s="133">
        <v>1.5470981317594945E-2</v>
      </c>
      <c r="Q44" s="125">
        <v>280.35000000000002</v>
      </c>
      <c r="R44" s="126">
        <v>103.876</v>
      </c>
      <c r="S44" s="127">
        <v>127.559</v>
      </c>
      <c r="T44" s="131">
        <v>9.7926454782742214E-3</v>
      </c>
      <c r="U44" s="132">
        <v>-1.3323073037164828E-2</v>
      </c>
      <c r="V44" s="133">
        <v>-1.8302042592784843E-3</v>
      </c>
      <c r="W44" s="125">
        <v>943.77700000000004</v>
      </c>
      <c r="X44" s="126">
        <v>586.23700000000008</v>
      </c>
      <c r="Y44" s="127">
        <v>776.50399999999991</v>
      </c>
      <c r="Z44" s="131">
        <v>5.9611853216643626E-2</v>
      </c>
      <c r="AA44" s="132">
        <v>-1.8205458976491812E-2</v>
      </c>
      <c r="AB44" s="133">
        <v>-5.983130818106322E-3</v>
      </c>
      <c r="AC44" s="125">
        <v>2104.4580000000001</v>
      </c>
      <c r="AD44" s="126">
        <v>1913.2809999999999</v>
      </c>
      <c r="AE44" s="126">
        <v>2126.6469999999999</v>
      </c>
      <c r="AF44" s="126">
        <v>22.188999999999851</v>
      </c>
      <c r="AG44" s="127">
        <v>213.36599999999999</v>
      </c>
      <c r="AH44" s="125">
        <v>0</v>
      </c>
      <c r="AI44" s="126">
        <v>0</v>
      </c>
      <c r="AJ44" s="126">
        <v>0</v>
      </c>
      <c r="AK44" s="126">
        <v>0</v>
      </c>
      <c r="AL44" s="127">
        <v>0</v>
      </c>
      <c r="AM44" s="131">
        <v>0.16323664415105926</v>
      </c>
      <c r="AN44" s="132">
        <v>-9.593177287411242E-3</v>
      </c>
      <c r="AO44" s="133">
        <v>-5.0843383924954244E-2</v>
      </c>
      <c r="AP44" s="131">
        <v>0</v>
      </c>
      <c r="AQ44" s="132">
        <v>0</v>
      </c>
      <c r="AR44" s="133">
        <v>0</v>
      </c>
      <c r="AS44" s="132">
        <v>0</v>
      </c>
      <c r="AT44" s="132">
        <v>0</v>
      </c>
      <c r="AU44" s="132">
        <v>0</v>
      </c>
      <c r="AV44" s="125">
        <v>8578</v>
      </c>
      <c r="AW44" s="126">
        <v>7251</v>
      </c>
      <c r="AX44" s="127">
        <v>9603</v>
      </c>
      <c r="AY44" s="134">
        <v>65</v>
      </c>
      <c r="AZ44" s="135">
        <v>63</v>
      </c>
      <c r="BA44" s="194">
        <v>63</v>
      </c>
      <c r="BB44" s="134">
        <v>93</v>
      </c>
      <c r="BC44" s="135">
        <v>91</v>
      </c>
      <c r="BD44" s="135">
        <v>91</v>
      </c>
      <c r="BE44" s="137">
        <v>12.702380952380951</v>
      </c>
      <c r="BF44" s="136">
        <v>1.7049450549450533</v>
      </c>
      <c r="BG44" s="136">
        <v>-8.597883597883893E-2</v>
      </c>
      <c r="BH44" s="137">
        <v>8.7939560439560438</v>
      </c>
      <c r="BI44" s="136">
        <v>1.1075761156406321</v>
      </c>
      <c r="BJ44" s="138">
        <v>-5.9523809523810201E-2</v>
      </c>
      <c r="BK44" s="126">
        <v>214</v>
      </c>
      <c r="BL44" s="126">
        <v>214</v>
      </c>
      <c r="BM44" s="126">
        <v>214</v>
      </c>
      <c r="BN44" s="125">
        <v>32236</v>
      </c>
      <c r="BO44" s="126">
        <v>26094</v>
      </c>
      <c r="BP44" s="127">
        <v>34643</v>
      </c>
      <c r="BQ44" s="139">
        <v>376.0066968796005</v>
      </c>
      <c r="BR44" s="139">
        <v>-0.22208460693627785</v>
      </c>
      <c r="BS44" s="139">
        <v>33.505623835988956</v>
      </c>
      <c r="BT44" s="140">
        <v>1356.4511090284286</v>
      </c>
      <c r="BU44" s="139">
        <v>-57.411213191202933</v>
      </c>
      <c r="BV44" s="141">
        <v>123.90070218799292</v>
      </c>
      <c r="BW44" s="136">
        <v>3.6075184838071435</v>
      </c>
      <c r="BX44" s="136">
        <v>-0.1504670606088041</v>
      </c>
      <c r="BY44" s="136">
        <v>8.8424391236516797E-3</v>
      </c>
      <c r="BZ44" s="131">
        <v>0.44473400431344356</v>
      </c>
      <c r="CA44" s="132">
        <v>3.2033965906069328E-2</v>
      </c>
      <c r="CB44" s="142">
        <v>-1.9128068193488557E-3</v>
      </c>
    </row>
    <row r="45" spans="1:80" x14ac:dyDescent="0.25">
      <c r="A45" s="105" t="s">
        <v>170</v>
      </c>
      <c r="B45" s="125">
        <v>3954.6179999999999</v>
      </c>
      <c r="C45" s="126">
        <v>3200.5839999999998</v>
      </c>
      <c r="D45" s="127">
        <v>4456.8530000000001</v>
      </c>
      <c r="E45" s="125">
        <v>3785.3229999999999</v>
      </c>
      <c r="F45" s="126">
        <v>2784.556</v>
      </c>
      <c r="G45" s="127">
        <v>3910.4079999999999</v>
      </c>
      <c r="H45" s="128">
        <v>1.1397411727881082</v>
      </c>
      <c r="I45" s="129">
        <v>9.5017116214864528E-2</v>
      </c>
      <c r="J45" s="130">
        <v>-9.6643338707631532E-3</v>
      </c>
      <c r="K45" s="125">
        <v>2709.3850000000002</v>
      </c>
      <c r="L45" s="126">
        <v>2137.9749999999999</v>
      </c>
      <c r="M45" s="126">
        <v>2962.931</v>
      </c>
      <c r="N45" s="131">
        <v>0.75770379970581081</v>
      </c>
      <c r="O45" s="132">
        <v>4.1943215998687222E-2</v>
      </c>
      <c r="P45" s="133">
        <v>-1.0093651665251557E-2</v>
      </c>
      <c r="Q45" s="125">
        <v>187.36199999999999</v>
      </c>
      <c r="R45" s="126">
        <v>160.34300000000002</v>
      </c>
      <c r="S45" s="127">
        <v>300.053</v>
      </c>
      <c r="T45" s="131">
        <v>7.6731890892203572E-2</v>
      </c>
      <c r="U45" s="132">
        <v>2.7234925904011019E-2</v>
      </c>
      <c r="V45" s="133">
        <v>1.914892254823778E-2</v>
      </c>
      <c r="W45" s="125">
        <v>355.02600000000001</v>
      </c>
      <c r="X45" s="126">
        <v>160.333</v>
      </c>
      <c r="Y45" s="127">
        <v>240.881</v>
      </c>
      <c r="Z45" s="131">
        <v>6.1599966039349349E-2</v>
      </c>
      <c r="AA45" s="132">
        <v>-3.2190180798846502E-2</v>
      </c>
      <c r="AB45" s="133">
        <v>4.0205889321911562E-3</v>
      </c>
      <c r="AC45" s="125">
        <v>383.08532000000002</v>
      </c>
      <c r="AD45" s="126">
        <v>289.399</v>
      </c>
      <c r="AE45" s="126">
        <v>397.64</v>
      </c>
      <c r="AF45" s="126">
        <v>14.554679999999962</v>
      </c>
      <c r="AG45" s="127">
        <v>108.24099999999999</v>
      </c>
      <c r="AH45" s="125">
        <v>0</v>
      </c>
      <c r="AI45" s="126">
        <v>0</v>
      </c>
      <c r="AJ45" s="126">
        <v>0</v>
      </c>
      <c r="AK45" s="126">
        <v>0</v>
      </c>
      <c r="AL45" s="127">
        <v>0</v>
      </c>
      <c r="AM45" s="131">
        <v>8.9219904717521531E-2</v>
      </c>
      <c r="AN45" s="132">
        <v>-7.6504680972484529E-3</v>
      </c>
      <c r="AO45" s="133">
        <v>-1.2007810073336872E-3</v>
      </c>
      <c r="AP45" s="131">
        <v>0</v>
      </c>
      <c r="AQ45" s="132">
        <v>0</v>
      </c>
      <c r="AR45" s="133">
        <v>0</v>
      </c>
      <c r="AS45" s="132">
        <v>0</v>
      </c>
      <c r="AT45" s="132">
        <v>0</v>
      </c>
      <c r="AU45" s="132">
        <v>0</v>
      </c>
      <c r="AV45" s="125">
        <v>2743</v>
      </c>
      <c r="AW45" s="126">
        <v>2266</v>
      </c>
      <c r="AX45" s="127">
        <v>3012</v>
      </c>
      <c r="AY45" s="134">
        <v>11</v>
      </c>
      <c r="AZ45" s="135">
        <v>11</v>
      </c>
      <c r="BA45" s="194">
        <v>11</v>
      </c>
      <c r="BB45" s="134">
        <v>27</v>
      </c>
      <c r="BC45" s="135">
        <v>29</v>
      </c>
      <c r="BD45" s="135">
        <v>29</v>
      </c>
      <c r="BE45" s="137">
        <v>22.818181818181817</v>
      </c>
      <c r="BF45" s="136">
        <v>2.0378787878787854</v>
      </c>
      <c r="BG45" s="136">
        <v>-7.0707070707072717E-2</v>
      </c>
      <c r="BH45" s="137">
        <v>8.6551724137931032</v>
      </c>
      <c r="BI45" s="136">
        <v>0.18912303107705419</v>
      </c>
      <c r="BJ45" s="138">
        <v>-2.6819923371647292E-2</v>
      </c>
      <c r="BK45" s="126">
        <v>70</v>
      </c>
      <c r="BL45" s="126">
        <v>70</v>
      </c>
      <c r="BM45" s="126">
        <v>70</v>
      </c>
      <c r="BN45" s="125">
        <v>14162</v>
      </c>
      <c r="BO45" s="126">
        <v>11276</v>
      </c>
      <c r="BP45" s="127">
        <v>15043</v>
      </c>
      <c r="BQ45" s="139">
        <v>259.94868044937846</v>
      </c>
      <c r="BR45" s="139">
        <v>-7.3386377260205222</v>
      </c>
      <c r="BS45" s="139">
        <v>13.003309750549079</v>
      </c>
      <c r="BT45" s="140">
        <v>1298.2762284196547</v>
      </c>
      <c r="BU45" s="139">
        <v>-81.717573986469915</v>
      </c>
      <c r="BV45" s="141">
        <v>69.434216063079248</v>
      </c>
      <c r="BW45" s="136">
        <v>4.9943559096945549</v>
      </c>
      <c r="BX45" s="136">
        <v>-0.16860435279177377</v>
      </c>
      <c r="BY45" s="136">
        <v>1.8186448088200358E-2</v>
      </c>
      <c r="BZ45" s="131">
        <v>0.5903846153846154</v>
      </c>
      <c r="CA45" s="132">
        <v>3.6098901098901126E-2</v>
      </c>
      <c r="CB45" s="142">
        <v>3.2705389848242117E-4</v>
      </c>
    </row>
    <row r="46" spans="1:80" x14ac:dyDescent="0.25">
      <c r="A46" s="105" t="s">
        <v>169</v>
      </c>
      <c r="B46" s="125">
        <v>4662.0931</v>
      </c>
      <c r="C46" s="126">
        <v>3535.2667999999994</v>
      </c>
      <c r="D46" s="127">
        <v>4803.6021899999996</v>
      </c>
      <c r="E46" s="125">
        <v>4417.1501000000007</v>
      </c>
      <c r="F46" s="126">
        <v>3403.2588799999999</v>
      </c>
      <c r="G46" s="127">
        <v>4614.6404300000004</v>
      </c>
      <c r="H46" s="128">
        <v>1.0409483171801532</v>
      </c>
      <c r="I46" s="129">
        <v>-1.4504405605970661E-2</v>
      </c>
      <c r="J46" s="130">
        <v>2.1596370783327767E-3</v>
      </c>
      <c r="K46" s="125">
        <v>3411.3809799999999</v>
      </c>
      <c r="L46" s="126">
        <v>2696.1526699999999</v>
      </c>
      <c r="M46" s="126">
        <v>3667.4347299999999</v>
      </c>
      <c r="N46" s="131">
        <v>0.79473900201580816</v>
      </c>
      <c r="O46" s="132">
        <v>2.2435389331240452E-2</v>
      </c>
      <c r="P46" s="133">
        <v>2.5122672691408887E-3</v>
      </c>
      <c r="Q46" s="125">
        <v>37.426719999999996</v>
      </c>
      <c r="R46" s="126">
        <v>42.560760000000002</v>
      </c>
      <c r="S46" s="127">
        <v>49.18985</v>
      </c>
      <c r="T46" s="131">
        <v>1.0659519576046361E-2</v>
      </c>
      <c r="U46" s="132">
        <v>2.1864726673619609E-3</v>
      </c>
      <c r="V46" s="133">
        <v>-1.8463641961573001E-3</v>
      </c>
      <c r="W46" s="125">
        <v>186.25961999999998</v>
      </c>
      <c r="X46" s="126">
        <v>186.31407999999999</v>
      </c>
      <c r="Y46" s="127">
        <v>246.38836000000003</v>
      </c>
      <c r="Z46" s="131">
        <v>5.3392753723175784E-2</v>
      </c>
      <c r="AA46" s="132">
        <v>1.1225379786754662E-2</v>
      </c>
      <c r="AB46" s="133">
        <v>-1.353031587167694E-3</v>
      </c>
      <c r="AC46" s="125">
        <v>465.29950000000002</v>
      </c>
      <c r="AD46" s="126">
        <v>447.56362000000001</v>
      </c>
      <c r="AE46" s="126">
        <v>476.95423999999997</v>
      </c>
      <c r="AF46" s="126">
        <v>11.654739999999947</v>
      </c>
      <c r="AG46" s="127">
        <v>29.390619999999956</v>
      </c>
      <c r="AH46" s="125">
        <v>0</v>
      </c>
      <c r="AI46" s="126">
        <v>0</v>
      </c>
      <c r="AJ46" s="126">
        <v>0</v>
      </c>
      <c r="AK46" s="126">
        <v>0</v>
      </c>
      <c r="AL46" s="127">
        <v>0</v>
      </c>
      <c r="AM46" s="131">
        <v>9.929095315030656E-2</v>
      </c>
      <c r="AN46" s="132">
        <v>-5.1389630668949304E-4</v>
      </c>
      <c r="AO46" s="133">
        <v>-2.7308719609893617E-2</v>
      </c>
      <c r="AP46" s="131">
        <v>0</v>
      </c>
      <c r="AQ46" s="132">
        <v>0</v>
      </c>
      <c r="AR46" s="133">
        <v>0</v>
      </c>
      <c r="AS46" s="132">
        <v>0</v>
      </c>
      <c r="AT46" s="132">
        <v>0</v>
      </c>
      <c r="AU46" s="132">
        <v>0</v>
      </c>
      <c r="AV46" s="125">
        <v>2566</v>
      </c>
      <c r="AW46" s="126">
        <v>2558</v>
      </c>
      <c r="AX46" s="127">
        <v>3398</v>
      </c>
      <c r="AY46" s="134">
        <v>35</v>
      </c>
      <c r="AZ46" s="135">
        <v>35</v>
      </c>
      <c r="BA46" s="194">
        <v>35.42</v>
      </c>
      <c r="BB46" s="134">
        <v>39</v>
      </c>
      <c r="BC46" s="135">
        <v>41</v>
      </c>
      <c r="BD46" s="135">
        <v>39.67</v>
      </c>
      <c r="BE46" s="137">
        <v>7.9945416901938637</v>
      </c>
      <c r="BF46" s="136">
        <v>1.8850178806700537</v>
      </c>
      <c r="BG46" s="136">
        <v>-0.12609323044105647</v>
      </c>
      <c r="BH46" s="137">
        <v>7.1380556255776817</v>
      </c>
      <c r="BI46" s="136">
        <v>1.6551496426716987</v>
      </c>
      <c r="BJ46" s="138">
        <v>0.20580630308445702</v>
      </c>
      <c r="BK46" s="126">
        <v>110</v>
      </c>
      <c r="BL46" s="126">
        <v>110</v>
      </c>
      <c r="BM46" s="126">
        <v>110</v>
      </c>
      <c r="BN46" s="125">
        <v>10944</v>
      </c>
      <c r="BO46" s="126">
        <v>11034</v>
      </c>
      <c r="BP46" s="127">
        <v>14751</v>
      </c>
      <c r="BQ46" s="139">
        <v>312.8357691004</v>
      </c>
      <c r="BR46" s="139">
        <v>-90.778092376208235</v>
      </c>
      <c r="BS46" s="139">
        <v>4.4019391203383975</v>
      </c>
      <c r="BT46" s="140">
        <v>1358.0460359034728</v>
      </c>
      <c r="BU46" s="139">
        <v>-363.36865622435289</v>
      </c>
      <c r="BV46" s="141">
        <v>27.608631681424413</v>
      </c>
      <c r="BW46" s="136">
        <v>4.3410829899941143</v>
      </c>
      <c r="BX46" s="136">
        <v>7.6079092877979981E-2</v>
      </c>
      <c r="BY46" s="136">
        <v>2.755679765635044E-2</v>
      </c>
      <c r="BZ46" s="131">
        <v>0.36840659340659337</v>
      </c>
      <c r="CA46" s="132">
        <v>9.5828760280815051E-2</v>
      </c>
      <c r="CB46" s="142">
        <v>9.7402597402590496E-4</v>
      </c>
    </row>
    <row r="47" spans="1:80" x14ac:dyDescent="0.25">
      <c r="A47" s="105" t="s">
        <v>168</v>
      </c>
      <c r="B47" s="125">
        <v>5470.1949999999997</v>
      </c>
      <c r="C47" s="126">
        <v>3925.3789999999999</v>
      </c>
      <c r="D47" s="127">
        <v>5383.9960000000001</v>
      </c>
      <c r="E47" s="125">
        <v>5660.8209999999999</v>
      </c>
      <c r="F47" s="126">
        <v>3866.502</v>
      </c>
      <c r="G47" s="127">
        <v>5273.87</v>
      </c>
      <c r="H47" s="128">
        <v>1.0208814400051576</v>
      </c>
      <c r="I47" s="129">
        <v>5.4556060700636233E-2</v>
      </c>
      <c r="J47" s="130">
        <v>5.6539811806179952E-3</v>
      </c>
      <c r="K47" s="125">
        <v>4041.2260000000001</v>
      </c>
      <c r="L47" s="126">
        <v>2766.0839999999998</v>
      </c>
      <c r="M47" s="126">
        <v>3737.2339999999999</v>
      </c>
      <c r="N47" s="131">
        <v>0.70863218092216906</v>
      </c>
      <c r="O47" s="132">
        <v>-5.261793114459179E-3</v>
      </c>
      <c r="P47" s="133">
        <v>-6.7648368473807174E-3</v>
      </c>
      <c r="Q47" s="125">
        <v>53.628999999999998</v>
      </c>
      <c r="R47" s="126">
        <v>21.823</v>
      </c>
      <c r="S47" s="127">
        <v>51.522000000000006</v>
      </c>
      <c r="T47" s="131">
        <v>9.7692965507303001E-3</v>
      </c>
      <c r="U47" s="132">
        <v>2.955824021995488E-4</v>
      </c>
      <c r="V47" s="133">
        <v>4.1251768787373723E-3</v>
      </c>
      <c r="W47" s="125">
        <v>596.11599999999999</v>
      </c>
      <c r="X47" s="126">
        <v>411.99400000000003</v>
      </c>
      <c r="Y47" s="127">
        <v>539.97399999999993</v>
      </c>
      <c r="Z47" s="131">
        <v>0.10238667240565276</v>
      </c>
      <c r="AA47" s="132">
        <v>-2.9189007612076684E-3</v>
      </c>
      <c r="AB47" s="133">
        <v>-4.1680377690736514E-3</v>
      </c>
      <c r="AC47" s="125">
        <v>2109.6667400000001</v>
      </c>
      <c r="AD47" s="126">
        <v>1978.1320000000001</v>
      </c>
      <c r="AE47" s="126">
        <v>2092.806</v>
      </c>
      <c r="AF47" s="126">
        <v>-16.860740000000078</v>
      </c>
      <c r="AG47" s="127">
        <v>114.67399999999998</v>
      </c>
      <c r="AH47" s="125">
        <v>0</v>
      </c>
      <c r="AI47" s="126">
        <v>0</v>
      </c>
      <c r="AJ47" s="126">
        <v>0</v>
      </c>
      <c r="AK47" s="126">
        <v>0</v>
      </c>
      <c r="AL47" s="127">
        <v>0</v>
      </c>
      <c r="AM47" s="131">
        <v>0.38870868403319764</v>
      </c>
      <c r="AN47" s="132">
        <v>3.0429554805591619E-3</v>
      </c>
      <c r="AO47" s="133">
        <v>-0.11522533100076476</v>
      </c>
      <c r="AP47" s="131">
        <v>0</v>
      </c>
      <c r="AQ47" s="132">
        <v>0</v>
      </c>
      <c r="AR47" s="133">
        <v>0</v>
      </c>
      <c r="AS47" s="132">
        <v>0</v>
      </c>
      <c r="AT47" s="132">
        <v>0</v>
      </c>
      <c r="AU47" s="132">
        <v>0</v>
      </c>
      <c r="AV47" s="125">
        <v>3156</v>
      </c>
      <c r="AW47" s="126">
        <v>2561</v>
      </c>
      <c r="AX47" s="127">
        <v>3512</v>
      </c>
      <c r="AY47" s="134">
        <v>37</v>
      </c>
      <c r="AZ47" s="135">
        <v>34</v>
      </c>
      <c r="BA47" s="194">
        <v>34</v>
      </c>
      <c r="BB47" s="134">
        <v>55</v>
      </c>
      <c r="BC47" s="135">
        <v>49</v>
      </c>
      <c r="BD47" s="135">
        <v>49</v>
      </c>
      <c r="BE47" s="137">
        <v>8.6078431372549016</v>
      </c>
      <c r="BF47" s="136">
        <v>1.4997350291467937</v>
      </c>
      <c r="BG47" s="136">
        <v>0.23856209150326713</v>
      </c>
      <c r="BH47" s="137">
        <v>5.9727891156462585</v>
      </c>
      <c r="BI47" s="136">
        <v>1.1909709338280763</v>
      </c>
      <c r="BJ47" s="138">
        <v>0.16553287981859466</v>
      </c>
      <c r="BK47" s="126">
        <v>92</v>
      </c>
      <c r="BL47" s="126">
        <v>108</v>
      </c>
      <c r="BM47" s="126">
        <v>90</v>
      </c>
      <c r="BN47" s="125">
        <v>16551</v>
      </c>
      <c r="BO47" s="126">
        <v>13285</v>
      </c>
      <c r="BP47" s="127">
        <v>17692</v>
      </c>
      <c r="BQ47" s="139">
        <v>298.09348858241015</v>
      </c>
      <c r="BR47" s="139">
        <v>-43.929410336084231</v>
      </c>
      <c r="BS47" s="139">
        <v>7.0508088684470067</v>
      </c>
      <c r="BT47" s="140">
        <v>1501.6714123006834</v>
      </c>
      <c r="BU47" s="139">
        <v>-291.99810607700988</v>
      </c>
      <c r="BV47" s="141">
        <v>-8.0911804365287026</v>
      </c>
      <c r="BW47" s="136">
        <v>5.0375854214123006</v>
      </c>
      <c r="BX47" s="136">
        <v>-0.20671115653446748</v>
      </c>
      <c r="BY47" s="136">
        <v>-0.14984136499925782</v>
      </c>
      <c r="BZ47" s="131">
        <v>0.54004884004884002</v>
      </c>
      <c r="CA47" s="132">
        <v>4.7166171793926404E-2</v>
      </c>
      <c r="CB47" s="142">
        <v>8.9465472798806123E-2</v>
      </c>
    </row>
    <row r="48" spans="1:80" x14ac:dyDescent="0.25">
      <c r="A48" s="105" t="s">
        <v>167</v>
      </c>
      <c r="B48" s="125">
        <v>11139.396630000001</v>
      </c>
      <c r="C48" s="126">
        <v>8122.0906700000005</v>
      </c>
      <c r="D48" s="127">
        <v>11070.36139</v>
      </c>
      <c r="E48" s="125">
        <v>10832.66948</v>
      </c>
      <c r="F48" s="126">
        <v>7446.7456299999994</v>
      </c>
      <c r="G48" s="127">
        <v>10554.170709999999</v>
      </c>
      <c r="H48" s="128">
        <v>1.048908691566919</v>
      </c>
      <c r="I48" s="129">
        <v>2.0593681073309833E-2</v>
      </c>
      <c r="J48" s="130">
        <v>-4.1781265302200055E-2</v>
      </c>
      <c r="K48" s="125">
        <v>7475.5062699999999</v>
      </c>
      <c r="L48" s="126">
        <v>5164.7805599999992</v>
      </c>
      <c r="M48" s="126">
        <v>7304.7079299999996</v>
      </c>
      <c r="N48" s="131">
        <v>0.69211576453646362</v>
      </c>
      <c r="O48" s="132">
        <v>2.0267441152479471E-3</v>
      </c>
      <c r="P48" s="133">
        <v>-1.4463385106898707E-3</v>
      </c>
      <c r="Q48" s="125">
        <v>375.01585</v>
      </c>
      <c r="R48" s="126">
        <v>245.62911000000003</v>
      </c>
      <c r="S48" s="127">
        <v>422.59177</v>
      </c>
      <c r="T48" s="131">
        <v>4.0040262907591349E-2</v>
      </c>
      <c r="U48" s="132">
        <v>5.4212938074651648E-3</v>
      </c>
      <c r="V48" s="133">
        <v>7.055503899514412E-3</v>
      </c>
      <c r="W48" s="125">
        <v>1104.0880500000001</v>
      </c>
      <c r="X48" s="126">
        <v>699.57883000000004</v>
      </c>
      <c r="Y48" s="127">
        <v>943.27474000000007</v>
      </c>
      <c r="Z48" s="131">
        <v>8.9374595685310851E-2</v>
      </c>
      <c r="AA48" s="132">
        <v>-1.2547469973430175E-2</v>
      </c>
      <c r="AB48" s="133">
        <v>-4.5696404628493559E-3</v>
      </c>
      <c r="AC48" s="125">
        <v>838.9827600000001</v>
      </c>
      <c r="AD48" s="126">
        <v>733.22190000000001</v>
      </c>
      <c r="AE48" s="126">
        <v>742.48179000000005</v>
      </c>
      <c r="AF48" s="126">
        <v>-96.500970000000052</v>
      </c>
      <c r="AG48" s="127">
        <v>9.2598900000000413</v>
      </c>
      <c r="AH48" s="125">
        <v>0</v>
      </c>
      <c r="AI48" s="126">
        <v>0</v>
      </c>
      <c r="AJ48" s="126">
        <v>0</v>
      </c>
      <c r="AK48" s="126">
        <v>0</v>
      </c>
      <c r="AL48" s="127">
        <v>0</v>
      </c>
      <c r="AM48" s="131">
        <v>6.7069336207099206E-2</v>
      </c>
      <c r="AN48" s="132">
        <v>-8.247378680356951E-3</v>
      </c>
      <c r="AO48" s="133">
        <v>-2.3205684079026206E-2</v>
      </c>
      <c r="AP48" s="131">
        <v>0</v>
      </c>
      <c r="AQ48" s="132">
        <v>0</v>
      </c>
      <c r="AR48" s="133">
        <v>0</v>
      </c>
      <c r="AS48" s="132">
        <v>0</v>
      </c>
      <c r="AT48" s="132">
        <v>0</v>
      </c>
      <c r="AU48" s="132">
        <v>0</v>
      </c>
      <c r="AV48" s="125">
        <v>7730</v>
      </c>
      <c r="AW48" s="126">
        <v>5969</v>
      </c>
      <c r="AX48" s="127">
        <v>7859</v>
      </c>
      <c r="AY48" s="134">
        <v>45.2</v>
      </c>
      <c r="AZ48" s="135">
        <v>47.7</v>
      </c>
      <c r="BA48" s="194">
        <v>48.2</v>
      </c>
      <c r="BB48" s="134">
        <v>82.6</v>
      </c>
      <c r="BC48" s="135">
        <v>79.900000000000006</v>
      </c>
      <c r="BD48" s="135">
        <v>79.8</v>
      </c>
      <c r="BE48" s="137">
        <v>13.587482710926693</v>
      </c>
      <c r="BF48" s="136">
        <v>-0.66399221532699215</v>
      </c>
      <c r="BG48" s="136">
        <v>-0.31654710505280725</v>
      </c>
      <c r="BH48" s="137">
        <v>8.2069757727652473</v>
      </c>
      <c r="BI48" s="136">
        <v>0.40834784701867743</v>
      </c>
      <c r="BJ48" s="138">
        <v>-9.3677822005993505E-2</v>
      </c>
      <c r="BK48" s="126">
        <v>155</v>
      </c>
      <c r="BL48" s="126">
        <v>155</v>
      </c>
      <c r="BM48" s="126">
        <v>155</v>
      </c>
      <c r="BN48" s="125">
        <v>34870</v>
      </c>
      <c r="BO48" s="126">
        <v>24835</v>
      </c>
      <c r="BP48" s="127">
        <v>32864</v>
      </c>
      <c r="BQ48" s="139">
        <v>321.14686921859783</v>
      </c>
      <c r="BR48" s="139">
        <v>10.488151696372427</v>
      </c>
      <c r="BS48" s="139">
        <v>21.298041757353644</v>
      </c>
      <c r="BT48" s="140">
        <v>1342.9406680239215</v>
      </c>
      <c r="BU48" s="139">
        <v>-58.439601057579239</v>
      </c>
      <c r="BV48" s="141">
        <v>95.370617764246617</v>
      </c>
      <c r="BW48" s="136">
        <v>4.1817025066802396</v>
      </c>
      <c r="BX48" s="136">
        <v>-0.32929361233657772</v>
      </c>
      <c r="BY48" s="136">
        <v>2.1039078970405356E-2</v>
      </c>
      <c r="BZ48" s="131">
        <v>0.58248847926267278</v>
      </c>
      <c r="CA48" s="132">
        <v>-3.3861498642762444E-2</v>
      </c>
      <c r="CB48" s="142">
        <v>-4.4192366773011527E-3</v>
      </c>
    </row>
    <row r="49" spans="1:80" x14ac:dyDescent="0.25">
      <c r="A49" s="105" t="s">
        <v>166</v>
      </c>
      <c r="B49" s="125">
        <v>5318.4620000000004</v>
      </c>
      <c r="C49" s="126">
        <v>3579.2539999999999</v>
      </c>
      <c r="D49" s="127">
        <v>5175.5119999999997</v>
      </c>
      <c r="E49" s="125">
        <v>4389.7889999999998</v>
      </c>
      <c r="F49" s="126">
        <v>3071.1550000000002</v>
      </c>
      <c r="G49" s="127">
        <v>4959.4474700000001</v>
      </c>
      <c r="H49" s="128">
        <v>1.0435662503347374</v>
      </c>
      <c r="I49" s="129">
        <v>-0.1679867423034056</v>
      </c>
      <c r="J49" s="130">
        <v>-0.12187606696933861</v>
      </c>
      <c r="K49" s="125">
        <v>3198.4679999999998</v>
      </c>
      <c r="L49" s="126">
        <v>2128.37</v>
      </c>
      <c r="M49" s="126">
        <v>3325.3609999999999</v>
      </c>
      <c r="N49" s="131">
        <v>0.67051037844746031</v>
      </c>
      <c r="O49" s="132">
        <v>-5.8105051588015155E-2</v>
      </c>
      <c r="P49" s="133">
        <v>-2.2509023048068122E-2</v>
      </c>
      <c r="Q49" s="125">
        <v>815.66600000000005</v>
      </c>
      <c r="R49" s="126">
        <v>671.47500000000002</v>
      </c>
      <c r="S49" s="127">
        <v>1188.085</v>
      </c>
      <c r="T49" s="131">
        <v>0.23955995243155584</v>
      </c>
      <c r="U49" s="132">
        <v>5.3750110546216923E-2</v>
      </c>
      <c r="V49" s="133">
        <v>2.0920710843293444E-2</v>
      </c>
      <c r="W49" s="125">
        <v>375.65499999999997</v>
      </c>
      <c r="X49" s="126">
        <v>271.31</v>
      </c>
      <c r="Y49" s="127">
        <v>312.86200000000002</v>
      </c>
      <c r="Z49" s="131">
        <v>6.3084043513419855E-2</v>
      </c>
      <c r="AA49" s="132">
        <v>-2.2490684565765723E-2</v>
      </c>
      <c r="AB49" s="133">
        <v>-2.5257313402789194E-2</v>
      </c>
      <c r="AC49" s="125">
        <v>1281.886</v>
      </c>
      <c r="AD49" s="126">
        <v>437.35700000000003</v>
      </c>
      <c r="AE49" s="126">
        <v>763.62165000000005</v>
      </c>
      <c r="AF49" s="126">
        <v>-518.26434999999992</v>
      </c>
      <c r="AG49" s="127">
        <v>326.26465000000002</v>
      </c>
      <c r="AH49" s="125">
        <v>608.22</v>
      </c>
      <c r="AI49" s="126">
        <v>281.24200000000002</v>
      </c>
      <c r="AJ49" s="126">
        <v>282.70600000000002</v>
      </c>
      <c r="AK49" s="126">
        <v>-325.51400000000001</v>
      </c>
      <c r="AL49" s="127">
        <v>1.4639999999999986</v>
      </c>
      <c r="AM49" s="131">
        <v>0.14754514142755346</v>
      </c>
      <c r="AN49" s="132">
        <v>-9.3480553594804477E-2</v>
      </c>
      <c r="AO49" s="133">
        <v>2.5352919249412409E-2</v>
      </c>
      <c r="AP49" s="131">
        <v>5.4623774420772292E-2</v>
      </c>
      <c r="AQ49" s="132">
        <v>-5.9736354503717531E-2</v>
      </c>
      <c r="AR49" s="133">
        <v>-2.3951817029289654E-2</v>
      </c>
      <c r="AS49" s="132">
        <v>5.7003527451415875E-2</v>
      </c>
      <c r="AT49" s="132">
        <v>-8.1549828985533618E-2</v>
      </c>
      <c r="AU49" s="132">
        <v>-3.4571791931682666E-2</v>
      </c>
      <c r="AV49" s="125">
        <v>3472</v>
      </c>
      <c r="AW49" s="126">
        <v>2840</v>
      </c>
      <c r="AX49" s="127">
        <v>3728</v>
      </c>
      <c r="AY49" s="134">
        <v>26</v>
      </c>
      <c r="AZ49" s="135">
        <v>25</v>
      </c>
      <c r="BA49" s="194">
        <v>27</v>
      </c>
      <c r="BB49" s="134">
        <v>56</v>
      </c>
      <c r="BC49" s="135">
        <v>52</v>
      </c>
      <c r="BD49" s="135">
        <v>61</v>
      </c>
      <c r="BE49" s="137">
        <v>11.506172839506172</v>
      </c>
      <c r="BF49" s="136">
        <v>0.3779677113010429</v>
      </c>
      <c r="BG49" s="136">
        <v>-1.1160493827160494</v>
      </c>
      <c r="BH49" s="137">
        <v>5.0928961748633883</v>
      </c>
      <c r="BI49" s="136">
        <v>-7.3770491803278659E-2</v>
      </c>
      <c r="BJ49" s="138">
        <v>-0.97547989351267983</v>
      </c>
      <c r="BK49" s="126">
        <v>79</v>
      </c>
      <c r="BL49" s="126">
        <v>79</v>
      </c>
      <c r="BM49" s="126">
        <v>79</v>
      </c>
      <c r="BN49" s="125">
        <v>14974</v>
      </c>
      <c r="BO49" s="126">
        <v>10781</v>
      </c>
      <c r="BP49" s="127">
        <v>16304</v>
      </c>
      <c r="BQ49" s="139">
        <v>304.1859341265947</v>
      </c>
      <c r="BR49" s="139">
        <v>11.025188834755511</v>
      </c>
      <c r="BS49" s="139">
        <v>19.318574883481801</v>
      </c>
      <c r="BT49" s="140">
        <v>1330.3238921673819</v>
      </c>
      <c r="BU49" s="139">
        <v>65.983742397796732</v>
      </c>
      <c r="BV49" s="141">
        <v>248.93128653357917</v>
      </c>
      <c r="BW49" s="136">
        <v>4.3733905579399144</v>
      </c>
      <c r="BX49" s="136">
        <v>6.0602539506734665E-2</v>
      </c>
      <c r="BY49" s="136">
        <v>0.57726379737653399</v>
      </c>
      <c r="BZ49" s="131">
        <v>0.5669773264709973</v>
      </c>
      <c r="CA49" s="132">
        <v>4.7677864012179882E-2</v>
      </c>
      <c r="CB49" s="142">
        <v>6.7093244308434108E-2</v>
      </c>
    </row>
    <row r="50" spans="1:80" x14ac:dyDescent="0.25">
      <c r="A50" s="105" t="s">
        <v>165</v>
      </c>
      <c r="B50" s="125">
        <v>6482.2617299999993</v>
      </c>
      <c r="C50" s="126">
        <v>4806.7382300000008</v>
      </c>
      <c r="D50" s="127">
        <v>6473.5399600000001</v>
      </c>
      <c r="E50" s="125">
        <v>5934.3482000000004</v>
      </c>
      <c r="F50" s="126">
        <v>4467.4956500000008</v>
      </c>
      <c r="G50" s="127">
        <v>6451.1529</v>
      </c>
      <c r="H50" s="128">
        <v>1.0034702417299706</v>
      </c>
      <c r="I50" s="129">
        <v>-8.8858942796141038E-2</v>
      </c>
      <c r="J50" s="130">
        <v>-7.2465496450322853E-2</v>
      </c>
      <c r="K50" s="125">
        <v>3715.5902099999998</v>
      </c>
      <c r="L50" s="126">
        <v>2775.5624700000003</v>
      </c>
      <c r="M50" s="126">
        <v>4114.7964700000002</v>
      </c>
      <c r="N50" s="131">
        <v>0.6378389310847058</v>
      </c>
      <c r="O50" s="132">
        <v>1.1722955955373204E-2</v>
      </c>
      <c r="P50" s="133">
        <v>1.6559653510031525E-2</v>
      </c>
      <c r="Q50" s="125">
        <v>323.23599999999999</v>
      </c>
      <c r="R50" s="126">
        <v>73.098199999999991</v>
      </c>
      <c r="S50" s="127">
        <v>90.133459999999999</v>
      </c>
      <c r="T50" s="131">
        <v>1.3971682487947232E-2</v>
      </c>
      <c r="U50" s="132">
        <v>-4.0496978451092375E-2</v>
      </c>
      <c r="V50" s="133">
        <v>-2.3905494484173801E-3</v>
      </c>
      <c r="W50" s="125">
        <v>515.16013999999996</v>
      </c>
      <c r="X50" s="126">
        <v>374.34242000000006</v>
      </c>
      <c r="Y50" s="127">
        <v>503.49606</v>
      </c>
      <c r="Z50" s="131">
        <v>7.8047454122502663E-2</v>
      </c>
      <c r="AA50" s="132">
        <v>-8.762440180632422E-3</v>
      </c>
      <c r="AB50" s="133">
        <v>-5.744999038587717E-3</v>
      </c>
      <c r="AC50" s="125">
        <v>4156.3279599999996</v>
      </c>
      <c r="AD50" s="126">
        <v>3155.5415899999998</v>
      </c>
      <c r="AE50" s="126">
        <v>3343.7969000000003</v>
      </c>
      <c r="AF50" s="126">
        <v>-812.53105999999934</v>
      </c>
      <c r="AG50" s="127">
        <v>188.25531000000046</v>
      </c>
      <c r="AH50" s="125">
        <v>3088.1870800000002</v>
      </c>
      <c r="AI50" s="126">
        <v>2683.2083900000002</v>
      </c>
      <c r="AJ50" s="126">
        <v>2493.0401299999999</v>
      </c>
      <c r="AK50" s="126">
        <v>-595.14695000000029</v>
      </c>
      <c r="AL50" s="127">
        <v>-190.16826000000037</v>
      </c>
      <c r="AM50" s="131">
        <v>0.51653298205638942</v>
      </c>
      <c r="AN50" s="132">
        <v>-0.1246518594572531</v>
      </c>
      <c r="AO50" s="133">
        <v>-0.13994994649285242</v>
      </c>
      <c r="AP50" s="131">
        <v>0.3851123412235799</v>
      </c>
      <c r="AQ50" s="132">
        <v>-9.1293457960341717E-2</v>
      </c>
      <c r="AR50" s="133">
        <v>-0.17310578125570469</v>
      </c>
      <c r="AS50" s="132">
        <v>0.38644877414082063</v>
      </c>
      <c r="AT50" s="132">
        <v>-0.133943183985263</v>
      </c>
      <c r="AU50" s="132">
        <v>-0.21415805353454592</v>
      </c>
      <c r="AV50" s="125">
        <v>4212</v>
      </c>
      <c r="AW50" s="126">
        <v>4041</v>
      </c>
      <c r="AX50" s="127">
        <v>5415</v>
      </c>
      <c r="AY50" s="134">
        <v>34</v>
      </c>
      <c r="AZ50" s="135">
        <v>36.5</v>
      </c>
      <c r="BA50" s="194">
        <v>34.5</v>
      </c>
      <c r="BB50" s="134">
        <v>46.25</v>
      </c>
      <c r="BC50" s="135">
        <v>51.75</v>
      </c>
      <c r="BD50" s="135">
        <v>51.25</v>
      </c>
      <c r="BE50" s="137">
        <v>13.079710144927537</v>
      </c>
      <c r="BF50" s="136">
        <v>2.7561807331628323</v>
      </c>
      <c r="BG50" s="136">
        <v>0.77834028191383986</v>
      </c>
      <c r="BH50" s="137">
        <v>8.8048780487804876</v>
      </c>
      <c r="BI50" s="136">
        <v>1.2156888595912987</v>
      </c>
      <c r="BJ50" s="138">
        <v>0.12854954636502924</v>
      </c>
      <c r="BK50" s="126">
        <v>93</v>
      </c>
      <c r="BL50" s="126">
        <v>93</v>
      </c>
      <c r="BM50" s="126">
        <v>93</v>
      </c>
      <c r="BN50" s="125">
        <v>16124</v>
      </c>
      <c r="BO50" s="126">
        <v>13394</v>
      </c>
      <c r="BP50" s="127">
        <v>17947</v>
      </c>
      <c r="BQ50" s="139">
        <v>359.4557809104586</v>
      </c>
      <c r="BR50" s="139">
        <v>-8.5886373480380485</v>
      </c>
      <c r="BS50" s="139">
        <v>25.911234845056129</v>
      </c>
      <c r="BT50" s="140">
        <v>1191.3486426592799</v>
      </c>
      <c r="BU50" s="139">
        <v>-217.56593473863086</v>
      </c>
      <c r="BV50" s="141">
        <v>85.806536744902132</v>
      </c>
      <c r="BW50" s="136">
        <v>3.3143120960295476</v>
      </c>
      <c r="BX50" s="136">
        <v>-0.51379806541394712</v>
      </c>
      <c r="BY50" s="136">
        <v>-2.1401136961118894E-4</v>
      </c>
      <c r="BZ50" s="131">
        <v>0.53016069951553824</v>
      </c>
      <c r="CA50" s="132">
        <v>5.5157017088082072E-2</v>
      </c>
      <c r="CB50" s="142">
        <v>2.6093977706880267E-3</v>
      </c>
    </row>
    <row r="51" spans="1:80" x14ac:dyDescent="0.25">
      <c r="A51" s="105" t="s">
        <v>164</v>
      </c>
      <c r="B51" s="125">
        <v>4042.127</v>
      </c>
      <c r="C51" s="126">
        <v>2987.6909999999998</v>
      </c>
      <c r="D51" s="127">
        <v>4127.8819999999996</v>
      </c>
      <c r="E51" s="125">
        <v>4091.0349999999999</v>
      </c>
      <c r="F51" s="126">
        <v>2941.5859999999998</v>
      </c>
      <c r="G51" s="127">
        <v>4099.1409999999996</v>
      </c>
      <c r="H51" s="128">
        <v>1.0070114689882588</v>
      </c>
      <c r="I51" s="129">
        <v>1.8966389931247551E-2</v>
      </c>
      <c r="J51" s="130">
        <v>-8.662048631147945E-3</v>
      </c>
      <c r="K51" s="125">
        <v>2919.192</v>
      </c>
      <c r="L51" s="126">
        <v>2241.4079999999999</v>
      </c>
      <c r="M51" s="126">
        <v>3094.45</v>
      </c>
      <c r="N51" s="131">
        <v>0.75490206362747714</v>
      </c>
      <c r="O51" s="132">
        <v>4.1343758699751043E-2</v>
      </c>
      <c r="P51" s="133">
        <v>-7.0705593045058412E-3</v>
      </c>
      <c r="Q51" s="125">
        <v>127.40299999999999</v>
      </c>
      <c r="R51" s="126">
        <v>48.534999999999997</v>
      </c>
      <c r="S51" s="127">
        <v>70.405000000000001</v>
      </c>
      <c r="T51" s="131">
        <v>1.717554970663366E-2</v>
      </c>
      <c r="U51" s="132">
        <v>-1.3966447367456392E-2</v>
      </c>
      <c r="V51" s="133">
        <v>6.7594711129903562E-4</v>
      </c>
      <c r="W51" s="125">
        <v>216.499</v>
      </c>
      <c r="X51" s="126">
        <v>156.142</v>
      </c>
      <c r="Y51" s="127">
        <v>168.61199999999999</v>
      </c>
      <c r="Z51" s="131">
        <v>4.1133496017824227E-2</v>
      </c>
      <c r="AA51" s="132">
        <v>-1.1786852989211893E-2</v>
      </c>
      <c r="AB51" s="133">
        <v>-1.1947392999189045E-2</v>
      </c>
      <c r="AC51" s="125">
        <v>408.017</v>
      </c>
      <c r="AD51" s="126">
        <v>357.89100000000002</v>
      </c>
      <c r="AE51" s="126">
        <v>435.286</v>
      </c>
      <c r="AF51" s="126">
        <v>27.269000000000005</v>
      </c>
      <c r="AG51" s="127">
        <v>77.394999999999982</v>
      </c>
      <c r="AH51" s="125">
        <v>0</v>
      </c>
      <c r="AI51" s="126">
        <v>0</v>
      </c>
      <c r="AJ51" s="126">
        <v>0</v>
      </c>
      <c r="AK51" s="126">
        <v>0</v>
      </c>
      <c r="AL51" s="127">
        <v>0</v>
      </c>
      <c r="AM51" s="131">
        <v>0.10545020424517949</v>
      </c>
      <c r="AN51" s="132">
        <v>4.5090413376310673E-3</v>
      </c>
      <c r="AO51" s="133">
        <v>-1.4338287938249122E-2</v>
      </c>
      <c r="AP51" s="131">
        <v>0</v>
      </c>
      <c r="AQ51" s="132">
        <v>0</v>
      </c>
      <c r="AR51" s="133">
        <v>0</v>
      </c>
      <c r="AS51" s="132">
        <v>0</v>
      </c>
      <c r="AT51" s="132">
        <v>0</v>
      </c>
      <c r="AU51" s="132">
        <v>0</v>
      </c>
      <c r="AV51" s="125">
        <v>2043</v>
      </c>
      <c r="AW51" s="126">
        <v>1514</v>
      </c>
      <c r="AX51" s="127">
        <v>2274</v>
      </c>
      <c r="AY51" s="134">
        <v>20</v>
      </c>
      <c r="AZ51" s="135">
        <v>26</v>
      </c>
      <c r="BA51" s="194">
        <v>22</v>
      </c>
      <c r="BB51" s="134">
        <v>47</v>
      </c>
      <c r="BC51" s="135">
        <v>46</v>
      </c>
      <c r="BD51" s="135">
        <v>51</v>
      </c>
      <c r="BE51" s="137">
        <v>8.6136363636363633</v>
      </c>
      <c r="BF51" s="136">
        <v>0.10113636363636225</v>
      </c>
      <c r="BG51" s="136">
        <v>2.1435508935508931</v>
      </c>
      <c r="BH51" s="137">
        <v>3.7156862745098036</v>
      </c>
      <c r="BI51" s="136">
        <v>9.3345848977888668E-2</v>
      </c>
      <c r="BJ51" s="138">
        <v>5.8681443591929394E-2</v>
      </c>
      <c r="BK51" s="126">
        <v>90</v>
      </c>
      <c r="BL51" s="126">
        <v>90</v>
      </c>
      <c r="BM51" s="126">
        <v>90</v>
      </c>
      <c r="BN51" s="125">
        <v>10852</v>
      </c>
      <c r="BO51" s="126">
        <v>7572</v>
      </c>
      <c r="BP51" s="127">
        <v>11379</v>
      </c>
      <c r="BQ51" s="139">
        <v>360.23736707970818</v>
      </c>
      <c r="BR51" s="139">
        <v>-16.747059754055158</v>
      </c>
      <c r="BS51" s="139">
        <v>-28.244672011681132</v>
      </c>
      <c r="BT51" s="140">
        <v>1802.6125769569039</v>
      </c>
      <c r="BU51" s="139">
        <v>-199.85193601421702</v>
      </c>
      <c r="BV51" s="141">
        <v>-140.31080481324148</v>
      </c>
      <c r="BW51" s="136">
        <v>5.0039577836411606</v>
      </c>
      <c r="BX51" s="136">
        <v>-0.30783859423451254</v>
      </c>
      <c r="BY51" s="136">
        <v>2.6367796781485708E-3</v>
      </c>
      <c r="BZ51" s="131">
        <v>0.34734432234432233</v>
      </c>
      <c r="CA51" s="132">
        <v>1.6994246240821576E-2</v>
      </c>
      <c r="CB51" s="142">
        <v>3.9163614163614135E-2</v>
      </c>
    </row>
    <row r="52" spans="1:80" x14ac:dyDescent="0.25">
      <c r="A52" s="105" t="s">
        <v>163</v>
      </c>
      <c r="B52" s="125">
        <v>2970.08</v>
      </c>
      <c r="C52" s="126">
        <v>2499.6439999999998</v>
      </c>
      <c r="D52" s="127">
        <v>3508.2669999999998</v>
      </c>
      <c r="E52" s="125">
        <v>2968.0160000000001</v>
      </c>
      <c r="F52" s="126">
        <v>2499.6439999999998</v>
      </c>
      <c r="G52" s="127">
        <v>3504.14</v>
      </c>
      <c r="H52" s="128">
        <v>1.0011777497474417</v>
      </c>
      <c r="I52" s="129">
        <v>4.8233570654709901E-4</v>
      </c>
      <c r="J52" s="130">
        <v>1.1777497474416698E-3</v>
      </c>
      <c r="K52" s="125">
        <v>1881.674</v>
      </c>
      <c r="L52" s="126">
        <v>2027.241</v>
      </c>
      <c r="M52" s="126">
        <v>2807.1570000000002</v>
      </c>
      <c r="N52" s="131">
        <v>0.80109727351076165</v>
      </c>
      <c r="O52" s="132">
        <v>0.16711349444757606</v>
      </c>
      <c r="P52" s="133">
        <v>-9.9146145821028542E-3</v>
      </c>
      <c r="Q52" s="125">
        <v>369.99899999999997</v>
      </c>
      <c r="R52" s="126">
        <v>37.955999999999996</v>
      </c>
      <c r="S52" s="127">
        <v>45.923999999999999</v>
      </c>
      <c r="T52" s="131">
        <v>1.3105640756362474E-2</v>
      </c>
      <c r="U52" s="132">
        <v>-0.11155642306000507</v>
      </c>
      <c r="V52" s="133">
        <v>-2.0789215253064347E-3</v>
      </c>
      <c r="W52" s="125">
        <v>178.93600000000001</v>
      </c>
      <c r="X52" s="126">
        <v>229.68</v>
      </c>
      <c r="Y52" s="127">
        <v>249.71100000000001</v>
      </c>
      <c r="Z52" s="131">
        <v>7.1261707580176595E-2</v>
      </c>
      <c r="AA52" s="132">
        <v>1.0973622879824577E-2</v>
      </c>
      <c r="AB52" s="133">
        <v>-2.06233768558471E-2</v>
      </c>
      <c r="AC52" s="125">
        <v>272.673</v>
      </c>
      <c r="AD52" s="126">
        <v>349.99700000000001</v>
      </c>
      <c r="AE52" s="126">
        <v>393.95524</v>
      </c>
      <c r="AF52" s="126">
        <v>121.28224</v>
      </c>
      <c r="AG52" s="127">
        <v>43.958239999999989</v>
      </c>
      <c r="AH52" s="125">
        <v>0</v>
      </c>
      <c r="AI52" s="126">
        <v>0</v>
      </c>
      <c r="AJ52" s="126">
        <v>0</v>
      </c>
      <c r="AK52" s="126">
        <v>0</v>
      </c>
      <c r="AL52" s="127">
        <v>0</v>
      </c>
      <c r="AM52" s="131">
        <v>0.11229340298215615</v>
      </c>
      <c r="AN52" s="132">
        <v>2.0486784978600681E-2</v>
      </c>
      <c r="AO52" s="133">
        <v>-2.7725335686230257E-2</v>
      </c>
      <c r="AP52" s="131">
        <v>0</v>
      </c>
      <c r="AQ52" s="132">
        <v>0</v>
      </c>
      <c r="AR52" s="133">
        <v>0</v>
      </c>
      <c r="AS52" s="132">
        <v>0</v>
      </c>
      <c r="AT52" s="132">
        <v>0</v>
      </c>
      <c r="AU52" s="132">
        <v>0</v>
      </c>
      <c r="AV52" s="125">
        <v>2171</v>
      </c>
      <c r="AW52" s="126">
        <v>1749</v>
      </c>
      <c r="AX52" s="127">
        <v>2318</v>
      </c>
      <c r="AY52" s="134">
        <v>18</v>
      </c>
      <c r="AZ52" s="135">
        <v>18</v>
      </c>
      <c r="BA52" s="194">
        <v>18</v>
      </c>
      <c r="BB52" s="134">
        <v>42</v>
      </c>
      <c r="BC52" s="135">
        <v>41</v>
      </c>
      <c r="BD52" s="135">
        <v>41</v>
      </c>
      <c r="BE52" s="137">
        <v>10.731481481481481</v>
      </c>
      <c r="BF52" s="136">
        <v>0.68055555555555536</v>
      </c>
      <c r="BG52" s="136">
        <v>-6.4814814814816657E-2</v>
      </c>
      <c r="BH52" s="137">
        <v>4.7113821138211387</v>
      </c>
      <c r="BI52" s="136">
        <v>0.40384243128145592</v>
      </c>
      <c r="BJ52" s="138">
        <v>-2.8455284552844518E-2</v>
      </c>
      <c r="BK52" s="126">
        <v>75</v>
      </c>
      <c r="BL52" s="126">
        <v>75</v>
      </c>
      <c r="BM52" s="126">
        <v>75</v>
      </c>
      <c r="BN52" s="125">
        <v>13803</v>
      </c>
      <c r="BO52" s="126">
        <v>10508</v>
      </c>
      <c r="BP52" s="127">
        <v>13921</v>
      </c>
      <c r="BQ52" s="139">
        <v>251.71611234825085</v>
      </c>
      <c r="BR52" s="139">
        <v>36.689234133370036</v>
      </c>
      <c r="BS52" s="139">
        <v>13.836020989286254</v>
      </c>
      <c r="BT52" s="140">
        <v>1511.7083692838653</v>
      </c>
      <c r="BU52" s="139">
        <v>144.58906942205044</v>
      </c>
      <c r="BV52" s="141">
        <v>82.523692325603406</v>
      </c>
      <c r="BW52" s="136">
        <v>6.0056082830025881</v>
      </c>
      <c r="BX52" s="136">
        <v>-0.35229130244190721</v>
      </c>
      <c r="BY52" s="136">
        <v>-2.3962910397221648E-3</v>
      </c>
      <c r="BZ52" s="131">
        <v>0.50992673992673998</v>
      </c>
      <c r="CA52" s="132">
        <v>5.7075618445482368E-3</v>
      </c>
      <c r="CB52" s="142">
        <v>-3.2844932844932062E-3</v>
      </c>
    </row>
    <row r="53" spans="1:80" x14ac:dyDescent="0.25">
      <c r="A53" s="105" t="s">
        <v>162</v>
      </c>
      <c r="B53" s="125">
        <v>4955.0839999999998</v>
      </c>
      <c r="C53" s="126">
        <v>3724.8380000000002</v>
      </c>
      <c r="D53" s="127">
        <v>5601.99</v>
      </c>
      <c r="E53" s="125">
        <v>4953.4040000000005</v>
      </c>
      <c r="F53" s="126">
        <v>3672.6869999999999</v>
      </c>
      <c r="G53" s="127">
        <v>5711.7569999999996</v>
      </c>
      <c r="H53" s="128">
        <v>0.98078227067433021</v>
      </c>
      <c r="I53" s="129">
        <v>-1.9556890032125351E-2</v>
      </c>
      <c r="J53" s="130">
        <v>-3.3417414733111328E-2</v>
      </c>
      <c r="K53" s="125">
        <v>3524.768</v>
      </c>
      <c r="L53" s="126">
        <v>2766.2669999999998</v>
      </c>
      <c r="M53" s="126">
        <v>3983.77</v>
      </c>
      <c r="N53" s="131">
        <v>0.69746839720247211</v>
      </c>
      <c r="O53" s="132">
        <v>-1.4116605757108713E-2</v>
      </c>
      <c r="P53" s="133">
        <v>-5.5731371794994877E-2</v>
      </c>
      <c r="Q53" s="125">
        <v>150.21100000000001</v>
      </c>
      <c r="R53" s="126">
        <v>121.36</v>
      </c>
      <c r="S53" s="127">
        <v>179.22800000000001</v>
      </c>
      <c r="T53" s="131">
        <v>3.1378785897229172E-2</v>
      </c>
      <c r="U53" s="132">
        <v>1.0539829940135262E-3</v>
      </c>
      <c r="V53" s="133">
        <v>-1.665140797313544E-3</v>
      </c>
      <c r="W53" s="125">
        <v>294.81700000000001</v>
      </c>
      <c r="X53" s="126">
        <v>219.90700000000001</v>
      </c>
      <c r="Y53" s="127">
        <v>301.79399999999998</v>
      </c>
      <c r="Z53" s="131">
        <v>5.2837331840272617E-2</v>
      </c>
      <c r="AA53" s="132">
        <v>-6.6807288711088833E-3</v>
      </c>
      <c r="AB53" s="133">
        <v>-7.0389930412106186E-3</v>
      </c>
      <c r="AC53" s="125">
        <v>508.947</v>
      </c>
      <c r="AD53" s="126">
        <v>412.61799999999999</v>
      </c>
      <c r="AE53" s="126">
        <v>504.95600000000002</v>
      </c>
      <c r="AF53" s="126">
        <v>-3.9909999999999854</v>
      </c>
      <c r="AG53" s="127">
        <v>92.338000000000022</v>
      </c>
      <c r="AH53" s="125">
        <v>0</v>
      </c>
      <c r="AI53" s="126">
        <v>0</v>
      </c>
      <c r="AJ53" s="126">
        <v>0</v>
      </c>
      <c r="AK53" s="126">
        <v>0</v>
      </c>
      <c r="AL53" s="127">
        <v>0</v>
      </c>
      <c r="AM53" s="131">
        <v>9.0138682860911937E-2</v>
      </c>
      <c r="AN53" s="132">
        <v>-1.2573400324761605E-2</v>
      </c>
      <c r="AO53" s="133">
        <v>-2.0636067611457587E-2</v>
      </c>
      <c r="AP53" s="131">
        <v>0</v>
      </c>
      <c r="AQ53" s="132">
        <v>0</v>
      </c>
      <c r="AR53" s="133">
        <v>0</v>
      </c>
      <c r="AS53" s="132">
        <v>0</v>
      </c>
      <c r="AT53" s="132">
        <v>0</v>
      </c>
      <c r="AU53" s="132">
        <v>0</v>
      </c>
      <c r="AV53" s="125">
        <v>3837</v>
      </c>
      <c r="AW53" s="126">
        <v>3056</v>
      </c>
      <c r="AX53" s="127">
        <v>4179</v>
      </c>
      <c r="AY53" s="134">
        <v>21</v>
      </c>
      <c r="AZ53" s="135">
        <v>22</v>
      </c>
      <c r="BA53" s="194">
        <v>22</v>
      </c>
      <c r="BB53" s="134">
        <v>38</v>
      </c>
      <c r="BC53" s="135">
        <v>40</v>
      </c>
      <c r="BD53" s="135">
        <v>41</v>
      </c>
      <c r="BE53" s="137">
        <v>15.829545454545455</v>
      </c>
      <c r="BF53" s="136">
        <v>0.60335497835497875</v>
      </c>
      <c r="BG53" s="136">
        <v>0.39520202020202078</v>
      </c>
      <c r="BH53" s="137">
        <v>8.4939024390243905</v>
      </c>
      <c r="BI53" s="136">
        <v>7.9428754813864799E-2</v>
      </c>
      <c r="BJ53" s="138">
        <v>5.0135501355015322E-3</v>
      </c>
      <c r="BK53" s="126">
        <v>90</v>
      </c>
      <c r="BL53" s="126">
        <v>90</v>
      </c>
      <c r="BM53" s="126">
        <v>90</v>
      </c>
      <c r="BN53" s="125">
        <v>15022</v>
      </c>
      <c r="BO53" s="126">
        <v>11639</v>
      </c>
      <c r="BP53" s="127">
        <v>15891</v>
      </c>
      <c r="BQ53" s="139">
        <v>359.43345289786674</v>
      </c>
      <c r="BR53" s="139">
        <v>29.690143085591387</v>
      </c>
      <c r="BS53" s="139">
        <v>43.883405642947935</v>
      </c>
      <c r="BT53" s="140">
        <v>1366.7760229720029</v>
      </c>
      <c r="BU53" s="139">
        <v>75.818504077032912</v>
      </c>
      <c r="BV53" s="141">
        <v>164.98053867880913</v>
      </c>
      <c r="BW53" s="136">
        <v>3.8025843503230439</v>
      </c>
      <c r="BX53" s="136">
        <v>-0.11245343961701337</v>
      </c>
      <c r="BY53" s="136">
        <v>-5.9889481062755934E-3</v>
      </c>
      <c r="BZ53" s="131">
        <v>0.48507326007326007</v>
      </c>
      <c r="CA53" s="132">
        <v>2.7782544700352962E-2</v>
      </c>
      <c r="CB53" s="142">
        <v>1.1365486365486344E-2</v>
      </c>
    </row>
    <row r="54" spans="1:80" x14ac:dyDescent="0.25">
      <c r="A54" s="105" t="s">
        <v>161</v>
      </c>
      <c r="B54" s="125">
        <v>3030.2620000000002</v>
      </c>
      <c r="C54" s="126">
        <v>2085.12</v>
      </c>
      <c r="D54" s="127">
        <v>2921.08</v>
      </c>
      <c r="E54" s="125">
        <v>2965.569</v>
      </c>
      <c r="F54" s="126">
        <v>2061.3209999999999</v>
      </c>
      <c r="G54" s="127">
        <v>2866.029</v>
      </c>
      <c r="H54" s="128">
        <v>1.0192081098970038</v>
      </c>
      <c r="I54" s="129">
        <v>-2.6065907557208945E-3</v>
      </c>
      <c r="J54" s="130">
        <v>7.6626009733573586E-3</v>
      </c>
      <c r="K54" s="125">
        <v>1932.798</v>
      </c>
      <c r="L54" s="126">
        <v>1285.5250000000001</v>
      </c>
      <c r="M54" s="126">
        <v>1759.768</v>
      </c>
      <c r="N54" s="131">
        <v>0.61400913947486224</v>
      </c>
      <c r="O54" s="132">
        <v>-3.7736950398615687E-2</v>
      </c>
      <c r="P54" s="133">
        <v>-9.6322050804011905E-3</v>
      </c>
      <c r="Q54" s="125">
        <v>309.52</v>
      </c>
      <c r="R54" s="126">
        <v>279.24299999999999</v>
      </c>
      <c r="S54" s="127">
        <v>417.14599999999996</v>
      </c>
      <c r="T54" s="131">
        <v>0.1455484225735329</v>
      </c>
      <c r="U54" s="132">
        <v>4.1177220959272703E-2</v>
      </c>
      <c r="V54" s="133">
        <v>1.0080438693293003E-2</v>
      </c>
      <c r="W54" s="125">
        <v>166.21600000000001</v>
      </c>
      <c r="X54" s="126">
        <v>100.922</v>
      </c>
      <c r="Y54" s="127">
        <v>145.971</v>
      </c>
      <c r="Z54" s="131">
        <v>5.0931445564577328E-2</v>
      </c>
      <c r="AA54" s="132">
        <v>-5.117157587128135E-3</v>
      </c>
      <c r="AB54" s="133">
        <v>1.971579536918365E-3</v>
      </c>
      <c r="AC54" s="125">
        <v>258.15300000000002</v>
      </c>
      <c r="AD54" s="126">
        <v>1687.444</v>
      </c>
      <c r="AE54" s="126">
        <v>1778.7180000000001</v>
      </c>
      <c r="AF54" s="126">
        <v>1520.5650000000001</v>
      </c>
      <c r="AG54" s="127">
        <v>91.274000000000115</v>
      </c>
      <c r="AH54" s="125">
        <v>0</v>
      </c>
      <c r="AI54" s="126">
        <v>0</v>
      </c>
      <c r="AJ54" s="126">
        <v>0</v>
      </c>
      <c r="AK54" s="126">
        <v>0</v>
      </c>
      <c r="AL54" s="127">
        <v>0</v>
      </c>
      <c r="AM54" s="131">
        <v>0.60892478124529292</v>
      </c>
      <c r="AN54" s="132">
        <v>0.52373313775043995</v>
      </c>
      <c r="AO54" s="133">
        <v>-0.20035430101376173</v>
      </c>
      <c r="AP54" s="131">
        <v>0</v>
      </c>
      <c r="AQ54" s="132">
        <v>0</v>
      </c>
      <c r="AR54" s="133">
        <v>0</v>
      </c>
      <c r="AS54" s="132">
        <v>0</v>
      </c>
      <c r="AT54" s="132">
        <v>0</v>
      </c>
      <c r="AU54" s="132">
        <v>0</v>
      </c>
      <c r="AV54" s="125">
        <v>1554</v>
      </c>
      <c r="AW54" s="126">
        <v>1179</v>
      </c>
      <c r="AX54" s="127">
        <v>1554</v>
      </c>
      <c r="AY54" s="134">
        <v>17</v>
      </c>
      <c r="AZ54" s="135">
        <v>17</v>
      </c>
      <c r="BA54" s="194">
        <v>17</v>
      </c>
      <c r="BB54" s="134">
        <v>26</v>
      </c>
      <c r="BC54" s="135">
        <v>28</v>
      </c>
      <c r="BD54" s="135">
        <v>28</v>
      </c>
      <c r="BE54" s="137">
        <v>7.617647058823529</v>
      </c>
      <c r="BF54" s="136">
        <v>0</v>
      </c>
      <c r="BG54" s="136">
        <v>-8.8235294117648522E-2</v>
      </c>
      <c r="BH54" s="137">
        <v>4.625</v>
      </c>
      <c r="BI54" s="136">
        <v>-0.35576923076923084</v>
      </c>
      <c r="BJ54" s="138">
        <v>-5.3571428571427937E-2</v>
      </c>
      <c r="BK54" s="126">
        <v>85</v>
      </c>
      <c r="BL54" s="126">
        <v>85</v>
      </c>
      <c r="BM54" s="126">
        <v>85</v>
      </c>
      <c r="BN54" s="125">
        <v>9187</v>
      </c>
      <c r="BO54" s="126">
        <v>6433</v>
      </c>
      <c r="BP54" s="127">
        <v>9187</v>
      </c>
      <c r="BQ54" s="139">
        <v>311.9657124197235</v>
      </c>
      <c r="BR54" s="139">
        <v>-10.834875367366976</v>
      </c>
      <c r="BS54" s="139">
        <v>-8.463480802723268</v>
      </c>
      <c r="BT54" s="140">
        <v>1844.2915057915059</v>
      </c>
      <c r="BU54" s="139">
        <v>-64.05405405405395</v>
      </c>
      <c r="BV54" s="141">
        <v>95.927638107027406</v>
      </c>
      <c r="BW54" s="136">
        <v>5.9118404118404122</v>
      </c>
      <c r="BX54" s="136">
        <v>0</v>
      </c>
      <c r="BY54" s="136">
        <v>0.45552149750623094</v>
      </c>
      <c r="BZ54" s="131">
        <v>0.29692954104718811</v>
      </c>
      <c r="CA54" s="132">
        <v>8.1350559191012417E-4</v>
      </c>
      <c r="CB54" s="142">
        <v>1.9704804998922631E-2</v>
      </c>
    </row>
    <row r="55" spans="1:80" x14ac:dyDescent="0.25">
      <c r="A55" s="105" t="s">
        <v>160</v>
      </c>
      <c r="B55" s="125">
        <v>15456.929</v>
      </c>
      <c r="C55" s="126">
        <v>11980.611000000001</v>
      </c>
      <c r="D55" s="127">
        <v>16337.558000000001</v>
      </c>
      <c r="E55" s="125">
        <v>15353.228999999999</v>
      </c>
      <c r="F55" s="126">
        <v>11426.183000000001</v>
      </c>
      <c r="G55" s="127">
        <v>16245.712</v>
      </c>
      <c r="H55" s="128">
        <v>1.0056535533807323</v>
      </c>
      <c r="I55" s="129">
        <v>-1.1007261262041546E-3</v>
      </c>
      <c r="J55" s="130">
        <v>-4.286903723417379E-2</v>
      </c>
      <c r="K55" s="125">
        <v>10215.066999999999</v>
      </c>
      <c r="L55" s="126">
        <v>7570.5559999999996</v>
      </c>
      <c r="M55" s="126">
        <v>10620.727000000001</v>
      </c>
      <c r="N55" s="131">
        <v>0.6537557110454747</v>
      </c>
      <c r="O55" s="132">
        <v>-1.1581007373823282E-2</v>
      </c>
      <c r="P55" s="133">
        <v>-8.8064061549936179E-3</v>
      </c>
      <c r="Q55" s="125">
        <v>365.06</v>
      </c>
      <c r="R55" s="126">
        <v>286.39999999999998</v>
      </c>
      <c r="S55" s="127">
        <v>357.27</v>
      </c>
      <c r="T55" s="131">
        <v>2.1991649242581672E-2</v>
      </c>
      <c r="U55" s="132">
        <v>-1.7857594054623317E-3</v>
      </c>
      <c r="V55" s="133">
        <v>-3.0735890789120382E-3</v>
      </c>
      <c r="W55" s="125">
        <v>1460.615</v>
      </c>
      <c r="X55" s="126">
        <v>1075.7719999999999</v>
      </c>
      <c r="Y55" s="127">
        <v>1544.1680000000001</v>
      </c>
      <c r="Z55" s="131">
        <v>9.5050804790827281E-2</v>
      </c>
      <c r="AA55" s="132">
        <v>-8.3254630809700969E-5</v>
      </c>
      <c r="AB55" s="133">
        <v>9.0107867494064464E-4</v>
      </c>
      <c r="AC55" s="125">
        <v>2543.9360000000001</v>
      </c>
      <c r="AD55" s="126">
        <v>2439.5810000000001</v>
      </c>
      <c r="AE55" s="126">
        <v>2897.5720000000001</v>
      </c>
      <c r="AF55" s="126">
        <v>353.63599999999997</v>
      </c>
      <c r="AG55" s="127">
        <v>457.99099999999999</v>
      </c>
      <c r="AH55" s="125">
        <v>70.774000000000001</v>
      </c>
      <c r="AI55" s="126">
        <v>49.548000000000002</v>
      </c>
      <c r="AJ55" s="126">
        <v>69.974999999999994</v>
      </c>
      <c r="AK55" s="126">
        <v>-0.79900000000000659</v>
      </c>
      <c r="AL55" s="127">
        <v>20.426999999999992</v>
      </c>
      <c r="AM55" s="131">
        <v>0.17735649354695482</v>
      </c>
      <c r="AN55" s="132">
        <v>1.2774253439621713E-2</v>
      </c>
      <c r="AO55" s="133">
        <v>-2.6270934135990576E-2</v>
      </c>
      <c r="AP55" s="131">
        <v>4.2830758427911926E-3</v>
      </c>
      <c r="AQ55" s="132">
        <v>-2.957120910862289E-4</v>
      </c>
      <c r="AR55" s="133">
        <v>1.4739361423039572E-4</v>
      </c>
      <c r="AS55" s="132">
        <v>4.3072904407021372E-3</v>
      </c>
      <c r="AT55" s="132">
        <v>-3.0242390668367997E-4</v>
      </c>
      <c r="AU55" s="132">
        <v>-2.9065803548457801E-5</v>
      </c>
      <c r="AV55" s="125">
        <v>11827</v>
      </c>
      <c r="AW55" s="126">
        <v>9498</v>
      </c>
      <c r="AX55" s="127">
        <v>12891</v>
      </c>
      <c r="AY55" s="134">
        <v>130</v>
      </c>
      <c r="AZ55" s="135">
        <v>125</v>
      </c>
      <c r="BA55" s="194">
        <v>125</v>
      </c>
      <c r="BB55" s="134">
        <v>127</v>
      </c>
      <c r="BC55" s="135">
        <v>125</v>
      </c>
      <c r="BD55" s="194">
        <v>120</v>
      </c>
      <c r="BE55" s="136">
        <v>8.5939999999999994</v>
      </c>
      <c r="BF55" s="136">
        <v>1.0125897435897437</v>
      </c>
      <c r="BG55" s="136">
        <v>0.15133333333333354</v>
      </c>
      <c r="BH55" s="137">
        <v>8.9520833333333325</v>
      </c>
      <c r="BI55" s="136">
        <v>1.1915846456692902</v>
      </c>
      <c r="BJ55" s="138">
        <v>0.50941666666666663</v>
      </c>
      <c r="BK55" s="126">
        <v>215</v>
      </c>
      <c r="BL55" s="126">
        <v>224</v>
      </c>
      <c r="BM55" s="126">
        <v>218</v>
      </c>
      <c r="BN55" s="125">
        <v>43809</v>
      </c>
      <c r="BO55" s="126">
        <v>36426</v>
      </c>
      <c r="BP55" s="127">
        <v>49120</v>
      </c>
      <c r="BQ55" s="139">
        <v>330.73517915309446</v>
      </c>
      <c r="BR55" s="139">
        <v>-19.723151326943878</v>
      </c>
      <c r="BS55" s="139">
        <v>17.05311139929222</v>
      </c>
      <c r="BT55" s="140">
        <v>1260.2367543247226</v>
      </c>
      <c r="BU55" s="139">
        <v>-37.91400241832298</v>
      </c>
      <c r="BV55" s="141">
        <v>57.227383930955511</v>
      </c>
      <c r="BW55" s="136">
        <v>3.8104103638197193</v>
      </c>
      <c r="BX55" s="136">
        <v>0.10625884610601322</v>
      </c>
      <c r="BY55" s="136">
        <v>-2.4712820008454983E-2</v>
      </c>
      <c r="BZ55" s="131">
        <v>0.61901401350942631</v>
      </c>
      <c r="CA55" s="132">
        <v>6.0759792419907366E-2</v>
      </c>
      <c r="CB55" s="142">
        <v>2.335074820330385E-2</v>
      </c>
    </row>
    <row r="56" spans="1:80" x14ac:dyDescent="0.25">
      <c r="A56" s="105" t="s">
        <v>159</v>
      </c>
      <c r="B56" s="125">
        <v>10052.92</v>
      </c>
      <c r="C56" s="126">
        <v>7663.8969999999999</v>
      </c>
      <c r="D56" s="127">
        <v>10218.865</v>
      </c>
      <c r="E56" s="125">
        <v>10012.174000000001</v>
      </c>
      <c r="F56" s="126">
        <v>7356.9260000000004</v>
      </c>
      <c r="G56" s="127">
        <v>10063.545</v>
      </c>
      <c r="H56" s="128">
        <v>1.0154339251228071</v>
      </c>
      <c r="I56" s="129">
        <v>1.1364279509376907E-2</v>
      </c>
      <c r="J56" s="130">
        <v>-2.6291518357254962E-2</v>
      </c>
      <c r="K56" s="125">
        <v>6790.4040000000005</v>
      </c>
      <c r="L56" s="126">
        <v>5103.7179999999998</v>
      </c>
      <c r="M56" s="126">
        <v>7034.9319999999998</v>
      </c>
      <c r="N56" s="131">
        <v>0.69905107991269477</v>
      </c>
      <c r="O56" s="132">
        <v>2.0836338538843369E-2</v>
      </c>
      <c r="P56" s="133">
        <v>5.3213890064658376E-3</v>
      </c>
      <c r="Q56" s="125">
        <v>584.66200000000003</v>
      </c>
      <c r="R56" s="126">
        <v>377.911</v>
      </c>
      <c r="S56" s="127">
        <v>524.20799999999997</v>
      </c>
      <c r="T56" s="131">
        <v>5.2089795395161446E-2</v>
      </c>
      <c r="U56" s="132">
        <v>-6.3053143981761442E-3</v>
      </c>
      <c r="V56" s="133">
        <v>7.2173759493347062E-4</v>
      </c>
      <c r="W56" s="125">
        <v>984.24199999999996</v>
      </c>
      <c r="X56" s="126">
        <v>733.63099999999997</v>
      </c>
      <c r="Y56" s="127">
        <v>977.56299999999999</v>
      </c>
      <c r="Z56" s="131">
        <v>9.7139030033651166E-2</v>
      </c>
      <c r="AA56" s="132">
        <v>-1.1654940387430951E-3</v>
      </c>
      <c r="AB56" s="133">
        <v>-2.5807442307630712E-3</v>
      </c>
      <c r="AC56" s="125">
        <v>1907.0360000000001</v>
      </c>
      <c r="AD56" s="126">
        <v>1854.31</v>
      </c>
      <c r="AE56" s="126">
        <v>2012.8309999999999</v>
      </c>
      <c r="AF56" s="126">
        <v>105.79499999999985</v>
      </c>
      <c r="AG56" s="127">
        <v>158.52099999999996</v>
      </c>
      <c r="AH56" s="125">
        <v>69.168999999999997</v>
      </c>
      <c r="AI56" s="126">
        <v>54.555999999999997</v>
      </c>
      <c r="AJ56" s="126">
        <v>81.200999999999993</v>
      </c>
      <c r="AK56" s="126">
        <v>12.031999999999996</v>
      </c>
      <c r="AL56" s="127">
        <v>26.644999999999996</v>
      </c>
      <c r="AM56" s="131">
        <v>0.19697207077302617</v>
      </c>
      <c r="AN56" s="132">
        <v>7.2723616337909969E-3</v>
      </c>
      <c r="AO56" s="133">
        <v>-4.4981859453332551E-2</v>
      </c>
      <c r="AP56" s="131">
        <v>7.9461858043921706E-3</v>
      </c>
      <c r="AQ56" s="132">
        <v>1.065697349296537E-3</v>
      </c>
      <c r="AR56" s="133">
        <v>8.2761414300371559E-4</v>
      </c>
      <c r="AS56" s="132">
        <v>8.0688266411090715E-3</v>
      </c>
      <c r="AT56" s="132">
        <v>1.1603370363539017E-3</v>
      </c>
      <c r="AU56" s="132">
        <v>6.532294202045803E-4</v>
      </c>
      <c r="AV56" s="125">
        <v>8194</v>
      </c>
      <c r="AW56" s="126">
        <v>6473</v>
      </c>
      <c r="AX56" s="127">
        <v>8605</v>
      </c>
      <c r="AY56" s="134">
        <v>78</v>
      </c>
      <c r="AZ56" s="135">
        <v>70</v>
      </c>
      <c r="BA56" s="194">
        <v>72</v>
      </c>
      <c r="BB56" s="134">
        <v>85</v>
      </c>
      <c r="BC56" s="135">
        <v>77</v>
      </c>
      <c r="BD56" s="194">
        <v>80</v>
      </c>
      <c r="BE56" s="136">
        <v>9.9594907407407405</v>
      </c>
      <c r="BF56" s="136">
        <v>1.2052172364672362</v>
      </c>
      <c r="BG56" s="136">
        <v>-0.31511243386243493</v>
      </c>
      <c r="BH56" s="137">
        <v>8.9635416666666661</v>
      </c>
      <c r="BI56" s="136">
        <v>0.93020833333333286</v>
      </c>
      <c r="BJ56" s="138">
        <v>-0.37700667388167552</v>
      </c>
      <c r="BK56" s="126">
        <v>173</v>
      </c>
      <c r="BL56" s="126">
        <v>171</v>
      </c>
      <c r="BM56" s="126">
        <v>171</v>
      </c>
      <c r="BN56" s="125">
        <v>31201</v>
      </c>
      <c r="BO56" s="126">
        <v>24394</v>
      </c>
      <c r="BP56" s="127">
        <v>32423</v>
      </c>
      <c r="BQ56" s="139">
        <v>310.38290719550935</v>
      </c>
      <c r="BR56" s="139">
        <v>-10.509820601676665</v>
      </c>
      <c r="BS56" s="139">
        <v>8.7953856738236595</v>
      </c>
      <c r="BT56" s="140">
        <v>1169.4997094712376</v>
      </c>
      <c r="BU56" s="139">
        <v>-52.391186306160535</v>
      </c>
      <c r="BV56" s="141">
        <v>32.943862105255903</v>
      </c>
      <c r="BW56" s="136">
        <v>3.7679256246368391</v>
      </c>
      <c r="BX56" s="136">
        <v>-3.9860560376585141E-2</v>
      </c>
      <c r="BY56" s="136">
        <v>-6.5154205557549361E-4</v>
      </c>
      <c r="BZ56" s="131">
        <v>0.5209016130068761</v>
      </c>
      <c r="CA56" s="132">
        <v>2.6784897510795658E-2</v>
      </c>
      <c r="CB56" s="142">
        <v>-1.6440674335411742E-3</v>
      </c>
    </row>
    <row r="57" spans="1:80" x14ac:dyDescent="0.25">
      <c r="A57" s="105" t="s">
        <v>158</v>
      </c>
      <c r="B57" s="125">
        <v>4035.3620000000001</v>
      </c>
      <c r="C57" s="126">
        <v>2370.154</v>
      </c>
      <c r="D57" s="127">
        <v>3190.3890000000001</v>
      </c>
      <c r="E57" s="125">
        <v>4412.9269999999997</v>
      </c>
      <c r="F57" s="126">
        <v>2489.625</v>
      </c>
      <c r="G57" s="127">
        <v>3494.44</v>
      </c>
      <c r="H57" s="128">
        <v>0.91299006421629791</v>
      </c>
      <c r="I57" s="129">
        <v>-1.4510765503633616E-3</v>
      </c>
      <c r="J57" s="130">
        <v>-3.9022387458151009E-2</v>
      </c>
      <c r="K57" s="125">
        <v>3207.57</v>
      </c>
      <c r="L57" s="126">
        <v>1753.57</v>
      </c>
      <c r="M57" s="126">
        <v>2501.3069999999998</v>
      </c>
      <c r="N57" s="131">
        <v>0.71579623630681877</v>
      </c>
      <c r="O57" s="132">
        <v>-1.1061470607435786E-2</v>
      </c>
      <c r="P57" s="133">
        <v>1.1445179420741525E-2</v>
      </c>
      <c r="Q57" s="125">
        <v>390.36699999999996</v>
      </c>
      <c r="R57" s="126">
        <v>172.816</v>
      </c>
      <c r="S57" s="127">
        <v>197.26400000000001</v>
      </c>
      <c r="T57" s="131">
        <v>5.6450819015350102E-2</v>
      </c>
      <c r="U57" s="132">
        <v>-3.2009062600638565E-2</v>
      </c>
      <c r="V57" s="133">
        <v>-1.2963651035360353E-2</v>
      </c>
      <c r="W57" s="125">
        <v>84.213999999999999</v>
      </c>
      <c r="X57" s="126">
        <v>55.837000000000003</v>
      </c>
      <c r="Y57" s="127">
        <v>127.84200000000001</v>
      </c>
      <c r="Z57" s="131">
        <v>3.6584402651068555E-2</v>
      </c>
      <c r="AA57" s="132">
        <v>1.7500923590571971E-2</v>
      </c>
      <c r="AB57" s="133">
        <v>1.4156526966979586E-2</v>
      </c>
      <c r="AC57" s="125">
        <v>1614.374</v>
      </c>
      <c r="AD57" s="126">
        <v>1563.7470000000001</v>
      </c>
      <c r="AE57" s="126">
        <v>1665.4860000000001</v>
      </c>
      <c r="AF57" s="126">
        <v>51.11200000000008</v>
      </c>
      <c r="AG57" s="127">
        <v>101.73900000000003</v>
      </c>
      <c r="AH57" s="125">
        <v>660.41800000000001</v>
      </c>
      <c r="AI57" s="126">
        <v>360.09199999999998</v>
      </c>
      <c r="AJ57" s="126">
        <v>383.245</v>
      </c>
      <c r="AK57" s="126">
        <v>-277.173</v>
      </c>
      <c r="AL57" s="127">
        <v>23.15300000000002</v>
      </c>
      <c r="AM57" s="131">
        <v>0.52203226628476973</v>
      </c>
      <c r="AN57" s="132">
        <v>0.12197546840641332</v>
      </c>
      <c r="AO57" s="133">
        <v>-0.13773372360449487</v>
      </c>
      <c r="AP57" s="131">
        <v>0.12012484997910913</v>
      </c>
      <c r="AQ57" s="132">
        <v>-4.3532834263345449E-2</v>
      </c>
      <c r="AR57" s="133">
        <v>-3.1802830669490079E-2</v>
      </c>
      <c r="AS57" s="132">
        <v>0.10967279449639999</v>
      </c>
      <c r="AT57" s="132">
        <v>-3.9982524977500211E-2</v>
      </c>
      <c r="AU57" s="132">
        <v>-3.4964249235085676E-2</v>
      </c>
      <c r="AV57" s="125">
        <v>3082</v>
      </c>
      <c r="AW57" s="126">
        <v>2302</v>
      </c>
      <c r="AX57" s="127">
        <v>3044</v>
      </c>
      <c r="AY57" s="134">
        <v>41</v>
      </c>
      <c r="AZ57" s="135">
        <v>37</v>
      </c>
      <c r="BA57" s="194">
        <v>36</v>
      </c>
      <c r="BB57" s="134">
        <v>55</v>
      </c>
      <c r="BC57" s="135">
        <v>41</v>
      </c>
      <c r="BD57" s="194">
        <v>41</v>
      </c>
      <c r="BE57" s="136">
        <v>7.0462962962962967</v>
      </c>
      <c r="BF57" s="136">
        <v>0.78206865401987358</v>
      </c>
      <c r="BG57" s="136">
        <v>0.13338338338338396</v>
      </c>
      <c r="BH57" s="137">
        <v>6.1869918699186996</v>
      </c>
      <c r="BI57" s="136">
        <v>1.5172949002217297</v>
      </c>
      <c r="BJ57" s="138">
        <v>-5.1490514905148999E-2</v>
      </c>
      <c r="BK57" s="126">
        <v>75</v>
      </c>
      <c r="BL57" s="126">
        <v>75</v>
      </c>
      <c r="BM57" s="126">
        <v>75</v>
      </c>
      <c r="BN57" s="125">
        <v>12237</v>
      </c>
      <c r="BO57" s="126">
        <v>8229</v>
      </c>
      <c r="BP57" s="127">
        <v>10778</v>
      </c>
      <c r="BQ57" s="139">
        <v>324.21970681016887</v>
      </c>
      <c r="BR57" s="139">
        <v>-36.401932480506957</v>
      </c>
      <c r="BS57" s="139">
        <v>21.676870499560039</v>
      </c>
      <c r="BT57" s="140">
        <v>1147.976346911958</v>
      </c>
      <c r="BU57" s="139">
        <v>-283.8623941652645</v>
      </c>
      <c r="BV57" s="141">
        <v>66.471134053573905</v>
      </c>
      <c r="BW57" s="136">
        <v>3.5407358738501973</v>
      </c>
      <c r="BX57" s="136">
        <v>-0.42973784451450081</v>
      </c>
      <c r="BY57" s="136">
        <v>-3.3981762987335351E-2</v>
      </c>
      <c r="BZ57" s="131">
        <v>0.39479853479853483</v>
      </c>
      <c r="CA57" s="132">
        <v>-5.2215163831602129E-2</v>
      </c>
      <c r="CB57" s="142">
        <v>-7.1062271062270477E-3</v>
      </c>
    </row>
    <row r="58" spans="1:80" x14ac:dyDescent="0.25">
      <c r="A58" s="105" t="s">
        <v>157</v>
      </c>
      <c r="B58" s="125">
        <v>17455.159</v>
      </c>
      <c r="C58" s="126">
        <v>13814.492320000001</v>
      </c>
      <c r="D58" s="127">
        <v>19013.14</v>
      </c>
      <c r="E58" s="125">
        <v>16702.420590000002</v>
      </c>
      <c r="F58" s="126">
        <v>12835.242410000003</v>
      </c>
      <c r="G58" s="127">
        <v>17807.188999999998</v>
      </c>
      <c r="H58" s="128">
        <v>1.0677227045773481</v>
      </c>
      <c r="I58" s="129">
        <v>2.2655080639613301E-2</v>
      </c>
      <c r="J58" s="130">
        <v>-8.5711338029119677E-3</v>
      </c>
      <c r="K58" s="125">
        <v>10443.857</v>
      </c>
      <c r="L58" s="126">
        <v>7359.1700899999996</v>
      </c>
      <c r="M58" s="126">
        <v>10015.647999999999</v>
      </c>
      <c r="N58" s="131">
        <v>0.56244969377255449</v>
      </c>
      <c r="O58" s="132">
        <v>-6.284033192904348E-2</v>
      </c>
      <c r="P58" s="133">
        <v>-1.090683935115444E-2</v>
      </c>
      <c r="Q58" s="125">
        <v>477.60399999999998</v>
      </c>
      <c r="R58" s="126">
        <v>190.30963</v>
      </c>
      <c r="S58" s="127">
        <v>481.31</v>
      </c>
      <c r="T58" s="131">
        <v>2.7028971276713019E-2</v>
      </c>
      <c r="U58" s="132">
        <v>-1.5659259375236344E-3</v>
      </c>
      <c r="V58" s="133">
        <v>1.2201855128775774E-2</v>
      </c>
      <c r="W58" s="125">
        <v>2636.9760000000001</v>
      </c>
      <c r="X58" s="126">
        <v>2215.2395299999998</v>
      </c>
      <c r="Y58" s="127">
        <v>3038.8599999999997</v>
      </c>
      <c r="Z58" s="131">
        <v>0.17065354896834081</v>
      </c>
      <c r="AA58" s="132">
        <v>1.2773678455512361E-2</v>
      </c>
      <c r="AB58" s="133">
        <v>-1.9368438920305264E-3</v>
      </c>
      <c r="AC58" s="125">
        <v>3513.8710000000001</v>
      </c>
      <c r="AD58" s="126">
        <v>2863.3033299999997</v>
      </c>
      <c r="AE58" s="126">
        <v>2348.2049999999999</v>
      </c>
      <c r="AF58" s="126">
        <v>-1165.6660000000002</v>
      </c>
      <c r="AG58" s="127">
        <v>-515.09832999999981</v>
      </c>
      <c r="AH58" s="125">
        <v>1339.1590000000001</v>
      </c>
      <c r="AI58" s="126">
        <v>778.44253000000003</v>
      </c>
      <c r="AJ58" s="126">
        <v>445.387</v>
      </c>
      <c r="AK58" s="126">
        <v>-893.77200000000016</v>
      </c>
      <c r="AL58" s="127">
        <v>-333.05553000000003</v>
      </c>
      <c r="AM58" s="131">
        <v>0.12350432385182038</v>
      </c>
      <c r="AN58" s="132">
        <v>-7.7804125988138115E-2</v>
      </c>
      <c r="AO58" s="133">
        <v>-8.3763758367505034E-2</v>
      </c>
      <c r="AP58" s="131">
        <v>2.3425220663183463E-2</v>
      </c>
      <c r="AQ58" s="132">
        <v>-5.3294733592174515E-2</v>
      </c>
      <c r="AR58" s="133">
        <v>-3.2924481661599468E-2</v>
      </c>
      <c r="AS58" s="132">
        <v>2.5011639961815425E-2</v>
      </c>
      <c r="AT58" s="132">
        <v>-5.5165900340443247E-2</v>
      </c>
      <c r="AU58" s="132">
        <v>-3.5637197444910257E-2</v>
      </c>
      <c r="AV58" s="125">
        <v>11305</v>
      </c>
      <c r="AW58" s="126">
        <v>9144</v>
      </c>
      <c r="AX58" s="127">
        <v>12024</v>
      </c>
      <c r="AY58" s="134">
        <v>136</v>
      </c>
      <c r="AZ58" s="135">
        <v>135</v>
      </c>
      <c r="BA58" s="194">
        <v>129</v>
      </c>
      <c r="BB58" s="134">
        <v>150</v>
      </c>
      <c r="BC58" s="135">
        <v>135</v>
      </c>
      <c r="BD58" s="194">
        <v>134</v>
      </c>
      <c r="BE58" s="136">
        <v>7.7674418604651159</v>
      </c>
      <c r="BF58" s="136">
        <v>0.84035852713178283</v>
      </c>
      <c r="BG58" s="136">
        <v>0.24151593453918974</v>
      </c>
      <c r="BH58" s="137">
        <v>7.477611940298508</v>
      </c>
      <c r="BI58" s="136">
        <v>1.197056384742953</v>
      </c>
      <c r="BJ58" s="138">
        <v>-4.8313985627418177E-2</v>
      </c>
      <c r="BK58" s="126">
        <v>346</v>
      </c>
      <c r="BL58" s="126">
        <v>311</v>
      </c>
      <c r="BM58" s="126">
        <v>307</v>
      </c>
      <c r="BN58" s="125">
        <v>54154</v>
      </c>
      <c r="BO58" s="126">
        <v>42390</v>
      </c>
      <c r="BP58" s="127">
        <v>56236</v>
      </c>
      <c r="BQ58" s="139">
        <v>316.65105981933283</v>
      </c>
      <c r="BR58" s="139">
        <v>8.2265558122418838</v>
      </c>
      <c r="BS58" s="139">
        <v>13.861665858492984</v>
      </c>
      <c r="BT58" s="140">
        <v>1480.9704757152363</v>
      </c>
      <c r="BU58" s="139">
        <v>3.5338910181994834</v>
      </c>
      <c r="BV58" s="141">
        <v>77.291297018823116</v>
      </c>
      <c r="BW58" s="136">
        <v>4.6769793745841648</v>
      </c>
      <c r="BX58" s="136">
        <v>-0.11329041754321256</v>
      </c>
      <c r="BY58" s="136">
        <v>4.1152602930621285E-2</v>
      </c>
      <c r="BZ58" s="131">
        <v>0.50323943157819384</v>
      </c>
      <c r="CA58" s="132">
        <v>7.4432716873941707E-2</v>
      </c>
      <c r="CB58" s="142">
        <v>3.9637876080160783E-3</v>
      </c>
    </row>
    <row r="59" spans="1:80" x14ac:dyDescent="0.25">
      <c r="A59" s="105" t="s">
        <v>156</v>
      </c>
      <c r="B59" s="125">
        <v>7247.7468099999996</v>
      </c>
      <c r="C59" s="126">
        <v>5437.3860700000014</v>
      </c>
      <c r="D59" s="127">
        <v>7452.0125200000002</v>
      </c>
      <c r="E59" s="125">
        <v>7044.1490000000003</v>
      </c>
      <c r="F59" s="126">
        <v>4952.2539999999999</v>
      </c>
      <c r="G59" s="127">
        <v>7331.5720000000001</v>
      </c>
      <c r="H59" s="128">
        <v>1.0164276528962684</v>
      </c>
      <c r="I59" s="129">
        <v>-1.247545662058025E-2</v>
      </c>
      <c r="J59" s="130">
        <v>-8.1534218607091757E-2</v>
      </c>
      <c r="K59" s="125">
        <v>4832.4979999999996</v>
      </c>
      <c r="L59" s="126">
        <v>3485.1550000000002</v>
      </c>
      <c r="M59" s="126">
        <v>5253.7209999999995</v>
      </c>
      <c r="N59" s="131">
        <v>0.71658861155561171</v>
      </c>
      <c r="O59" s="132">
        <v>3.0558546035986955E-2</v>
      </c>
      <c r="P59" s="133">
        <v>1.2837350008849335E-2</v>
      </c>
      <c r="Q59" s="125">
        <v>257.96251000000001</v>
      </c>
      <c r="R59" s="126">
        <v>135.20523</v>
      </c>
      <c r="S59" s="127">
        <v>251.44557000000003</v>
      </c>
      <c r="T59" s="131">
        <v>3.4296269613119809E-2</v>
      </c>
      <c r="U59" s="132">
        <v>-2.3245500203092975E-3</v>
      </c>
      <c r="V59" s="133">
        <v>6.9945136854149687E-3</v>
      </c>
      <c r="W59" s="125">
        <v>726.48125000000005</v>
      </c>
      <c r="X59" s="126">
        <v>423.33099000000004</v>
      </c>
      <c r="Y59" s="127">
        <v>591.10229000000004</v>
      </c>
      <c r="Z59" s="131">
        <v>8.0624222199550108E-2</v>
      </c>
      <c r="AA59" s="132">
        <v>-2.2508356341874841E-2</v>
      </c>
      <c r="AB59" s="133">
        <v>-4.8582651688280215E-3</v>
      </c>
      <c r="AC59" s="125">
        <v>1550.3715899999997</v>
      </c>
      <c r="AD59" s="126">
        <v>1397.1971699999999</v>
      </c>
      <c r="AE59" s="126">
        <v>1802.38228</v>
      </c>
      <c r="AF59" s="126">
        <v>252.0106900000003</v>
      </c>
      <c r="AG59" s="127">
        <v>405.18511000000012</v>
      </c>
      <c r="AH59" s="125">
        <v>0</v>
      </c>
      <c r="AI59" s="126">
        <v>0</v>
      </c>
      <c r="AJ59" s="126">
        <v>0</v>
      </c>
      <c r="AK59" s="126">
        <v>0</v>
      </c>
      <c r="AL59" s="127">
        <v>0</v>
      </c>
      <c r="AM59" s="131">
        <v>0.24186517067204283</v>
      </c>
      <c r="AN59" s="132">
        <v>2.7954333187917207E-2</v>
      </c>
      <c r="AO59" s="133">
        <v>-1.5096014723424145E-2</v>
      </c>
      <c r="AP59" s="131">
        <v>0</v>
      </c>
      <c r="AQ59" s="132">
        <v>0</v>
      </c>
      <c r="AR59" s="133">
        <v>0</v>
      </c>
      <c r="AS59" s="132">
        <v>0</v>
      </c>
      <c r="AT59" s="132">
        <v>0</v>
      </c>
      <c r="AU59" s="132">
        <v>0</v>
      </c>
      <c r="AV59" s="125">
        <v>5048</v>
      </c>
      <c r="AW59" s="126">
        <v>4039</v>
      </c>
      <c r="AX59" s="127">
        <v>5369</v>
      </c>
      <c r="AY59" s="134">
        <v>38</v>
      </c>
      <c r="AZ59" s="135">
        <v>40</v>
      </c>
      <c r="BA59" s="194">
        <v>40</v>
      </c>
      <c r="BB59" s="134">
        <v>71</v>
      </c>
      <c r="BC59" s="135">
        <v>69</v>
      </c>
      <c r="BD59" s="194">
        <v>71</v>
      </c>
      <c r="BE59" s="136">
        <v>11.185416666666667</v>
      </c>
      <c r="BF59" s="136">
        <v>0.11524122807017534</v>
      </c>
      <c r="BG59" s="136">
        <v>-3.4027777777776436E-2</v>
      </c>
      <c r="BH59" s="137">
        <v>6.301643192488263</v>
      </c>
      <c r="BI59" s="136">
        <v>0.37676056338028197</v>
      </c>
      <c r="BJ59" s="138">
        <v>-0.2023825724070667</v>
      </c>
      <c r="BK59" s="126">
        <v>115</v>
      </c>
      <c r="BL59" s="126">
        <v>115</v>
      </c>
      <c r="BM59" s="126">
        <v>115</v>
      </c>
      <c r="BN59" s="125">
        <v>23846</v>
      </c>
      <c r="BO59" s="126">
        <v>18185</v>
      </c>
      <c r="BP59" s="127">
        <v>24448</v>
      </c>
      <c r="BQ59" s="139">
        <v>299.88432591623035</v>
      </c>
      <c r="BR59" s="139">
        <v>4.4826233246007519</v>
      </c>
      <c r="BS59" s="139">
        <v>27.558013020987005</v>
      </c>
      <c r="BT59" s="140">
        <v>1365.5377165207674</v>
      </c>
      <c r="BU59" s="139">
        <v>-29.895920563226355</v>
      </c>
      <c r="BV59" s="141">
        <v>139.42877866486242</v>
      </c>
      <c r="BW59" s="136">
        <v>4.5535481467684855</v>
      </c>
      <c r="BX59" s="136">
        <v>-0.17030288334244936</v>
      </c>
      <c r="BY59" s="136">
        <v>5.1196079425083418E-2</v>
      </c>
      <c r="BZ59" s="131">
        <v>0.58404204491161016</v>
      </c>
      <c r="CA59" s="132">
        <v>1.5941985352348698E-2</v>
      </c>
      <c r="CB59" s="142">
        <v>4.8096830705527394E-3</v>
      </c>
    </row>
    <row r="60" spans="1:80" x14ac:dyDescent="0.25">
      <c r="A60" s="105" t="s">
        <v>155</v>
      </c>
      <c r="B60" s="125">
        <v>3259.9430000000002</v>
      </c>
      <c r="C60" s="126">
        <v>2235.0819999999999</v>
      </c>
      <c r="D60" s="127">
        <v>3216.0770000000002</v>
      </c>
      <c r="E60" s="125">
        <v>3251.9650000000001</v>
      </c>
      <c r="F60" s="126">
        <v>2286.902</v>
      </c>
      <c r="G60" s="127">
        <v>3213.2530000000002</v>
      </c>
      <c r="H60" s="128">
        <v>1.0008788601457774</v>
      </c>
      <c r="I60" s="129">
        <v>-1.5744257905718761E-3</v>
      </c>
      <c r="J60" s="130">
        <v>2.3538335715784453E-2</v>
      </c>
      <c r="K60" s="125">
        <v>2329.1779999999999</v>
      </c>
      <c r="L60" s="126">
        <v>1729.79</v>
      </c>
      <c r="M60" s="126">
        <v>2304.9630000000002</v>
      </c>
      <c r="N60" s="131">
        <v>0.71733007018121508</v>
      </c>
      <c r="O60" s="132">
        <v>1.0929643083044116E-3</v>
      </c>
      <c r="P60" s="133">
        <v>-3.9060015620450139E-2</v>
      </c>
      <c r="Q60" s="125">
        <v>104.015</v>
      </c>
      <c r="R60" s="126">
        <v>59.594999999999999</v>
      </c>
      <c r="S60" s="127">
        <v>194.35399999999998</v>
      </c>
      <c r="T60" s="131">
        <v>6.0485122086558381E-2</v>
      </c>
      <c r="U60" s="132">
        <v>2.8499845492253095E-2</v>
      </c>
      <c r="V60" s="133">
        <v>3.4425850635486144E-2</v>
      </c>
      <c r="W60" s="125">
        <v>208.602</v>
      </c>
      <c r="X60" s="126">
        <v>114.23</v>
      </c>
      <c r="Y60" s="127">
        <v>156.059</v>
      </c>
      <c r="Z60" s="131">
        <v>4.856729302049978E-2</v>
      </c>
      <c r="AA60" s="132">
        <v>-1.5579153820102748E-2</v>
      </c>
      <c r="AB60" s="133">
        <v>-1.3823768822769922E-3</v>
      </c>
      <c r="AC60" s="125">
        <v>310.58100000000002</v>
      </c>
      <c r="AD60" s="126">
        <v>335.10199999999998</v>
      </c>
      <c r="AE60" s="126">
        <v>299.90199999999999</v>
      </c>
      <c r="AF60" s="126">
        <v>-10.67900000000003</v>
      </c>
      <c r="AG60" s="127">
        <v>-35.199999999999989</v>
      </c>
      <c r="AH60" s="125">
        <v>0</v>
      </c>
      <c r="AI60" s="126">
        <v>0</v>
      </c>
      <c r="AJ60" s="126">
        <v>0</v>
      </c>
      <c r="AK60" s="126">
        <v>0</v>
      </c>
      <c r="AL60" s="127">
        <v>0</v>
      </c>
      <c r="AM60" s="131">
        <v>9.3250876766943075E-2</v>
      </c>
      <c r="AN60" s="132">
        <v>-2.0210344290502308E-3</v>
      </c>
      <c r="AO60" s="133">
        <v>-5.6677403269315113E-2</v>
      </c>
      <c r="AP60" s="131">
        <v>0</v>
      </c>
      <c r="AQ60" s="132">
        <v>0</v>
      </c>
      <c r="AR60" s="133">
        <v>0</v>
      </c>
      <c r="AS60" s="132">
        <v>0</v>
      </c>
      <c r="AT60" s="132">
        <v>0</v>
      </c>
      <c r="AU60" s="132">
        <v>0</v>
      </c>
      <c r="AV60" s="125">
        <v>1743</v>
      </c>
      <c r="AW60" s="126">
        <v>1537</v>
      </c>
      <c r="AX60" s="127">
        <v>2066</v>
      </c>
      <c r="AY60" s="134">
        <v>16</v>
      </c>
      <c r="AZ60" s="135">
        <v>16</v>
      </c>
      <c r="BA60" s="194">
        <v>16</v>
      </c>
      <c r="BB60" s="134">
        <v>27</v>
      </c>
      <c r="BC60" s="135">
        <v>31</v>
      </c>
      <c r="BD60" s="194">
        <v>30</v>
      </c>
      <c r="BE60" s="136">
        <v>10.760416666666666</v>
      </c>
      <c r="BF60" s="136">
        <v>1.6822916666666661</v>
      </c>
      <c r="BG60" s="136">
        <v>8.6805555555555358E-2</v>
      </c>
      <c r="BH60" s="137">
        <v>5.738888888888888</v>
      </c>
      <c r="BI60" s="136">
        <v>0.35925925925925828</v>
      </c>
      <c r="BJ60" s="138">
        <v>0.22992831541218539</v>
      </c>
      <c r="BK60" s="126">
        <v>75</v>
      </c>
      <c r="BL60" s="126">
        <v>75</v>
      </c>
      <c r="BM60" s="126">
        <v>75</v>
      </c>
      <c r="BN60" s="125">
        <v>9691</v>
      </c>
      <c r="BO60" s="126">
        <v>7451</v>
      </c>
      <c r="BP60" s="127">
        <v>10969</v>
      </c>
      <c r="BQ60" s="139">
        <v>292.93946576716201</v>
      </c>
      <c r="BR60" s="139">
        <v>-42.626007352227134</v>
      </c>
      <c r="BS60" s="139">
        <v>-13.986047586750203</v>
      </c>
      <c r="BT60" s="140">
        <v>1555.3015488867377</v>
      </c>
      <c r="BU60" s="139">
        <v>-310.42707991418024</v>
      </c>
      <c r="BV60" s="141">
        <v>67.401744072163865</v>
      </c>
      <c r="BW60" s="136">
        <v>5.3092933204259438</v>
      </c>
      <c r="BX60" s="136">
        <v>-0.25066078169683337</v>
      </c>
      <c r="BY60" s="136">
        <v>0.46153795282672494</v>
      </c>
      <c r="BZ60" s="131">
        <v>0.40179487179487178</v>
      </c>
      <c r="CA60" s="132">
        <v>4.7785739374780423E-2</v>
      </c>
      <c r="CB60" s="142">
        <v>3.7887667887667897E-2</v>
      </c>
    </row>
    <row r="61" spans="1:80" x14ac:dyDescent="0.25">
      <c r="A61" s="105" t="s">
        <v>154</v>
      </c>
      <c r="B61" s="125">
        <v>4045.114</v>
      </c>
      <c r="C61" s="126">
        <v>2808.5475100000003</v>
      </c>
      <c r="D61" s="127">
        <v>3784.1488300000001</v>
      </c>
      <c r="E61" s="125">
        <v>4030.8229299999998</v>
      </c>
      <c r="F61" s="126">
        <v>2967.8748899999996</v>
      </c>
      <c r="G61" s="127">
        <v>3917.5927900000006</v>
      </c>
      <c r="H61" s="128">
        <v>0.96593725607709202</v>
      </c>
      <c r="I61" s="129">
        <v>-3.760819115494507E-2</v>
      </c>
      <c r="J61" s="130">
        <v>1.9621250822571046E-2</v>
      </c>
      <c r="K61" s="125">
        <v>2442.71036</v>
      </c>
      <c r="L61" s="126">
        <v>1769.02791</v>
      </c>
      <c r="M61" s="126">
        <v>2420.8832900000002</v>
      </c>
      <c r="N61" s="131">
        <v>0.61795174224833094</v>
      </c>
      <c r="O61" s="132">
        <v>1.194388667626789E-2</v>
      </c>
      <c r="P61" s="133">
        <v>2.1892954204202786E-2</v>
      </c>
      <c r="Q61" s="125">
        <v>525.43299999999999</v>
      </c>
      <c r="R61" s="126">
        <v>388.83067</v>
      </c>
      <c r="S61" s="127">
        <v>548.60618999999997</v>
      </c>
      <c r="T61" s="131">
        <v>0.14003655290574493</v>
      </c>
      <c r="U61" s="132">
        <v>9.6827742543964257E-3</v>
      </c>
      <c r="V61" s="133">
        <v>9.02339217240955E-3</v>
      </c>
      <c r="W61" s="125">
        <v>190.30199999999999</v>
      </c>
      <c r="X61" s="126">
        <v>97.47627</v>
      </c>
      <c r="Y61" s="127">
        <v>97.47627</v>
      </c>
      <c r="Z61" s="131">
        <v>2.4881674851152662E-2</v>
      </c>
      <c r="AA61" s="132">
        <v>-2.2330024423367442E-2</v>
      </c>
      <c r="AB61" s="133">
        <v>-7.9621186417731873E-3</v>
      </c>
      <c r="AC61" s="125">
        <v>386.40699999999998</v>
      </c>
      <c r="AD61" s="126">
        <v>353.31169999999997</v>
      </c>
      <c r="AE61" s="126">
        <v>505.20303000000001</v>
      </c>
      <c r="AF61" s="126">
        <v>118.79603000000003</v>
      </c>
      <c r="AG61" s="127">
        <v>151.89133000000004</v>
      </c>
      <c r="AH61" s="125">
        <v>0</v>
      </c>
      <c r="AI61" s="126">
        <v>0</v>
      </c>
      <c r="AJ61" s="126">
        <v>0</v>
      </c>
      <c r="AK61" s="126">
        <v>0</v>
      </c>
      <c r="AL61" s="127">
        <v>0</v>
      </c>
      <c r="AM61" s="131">
        <v>0.13350506354159436</v>
      </c>
      <c r="AN61" s="132">
        <v>3.7980685242243586E-2</v>
      </c>
      <c r="AO61" s="133">
        <v>7.7063370674960441E-3</v>
      </c>
      <c r="AP61" s="131">
        <v>0</v>
      </c>
      <c r="AQ61" s="132">
        <v>0</v>
      </c>
      <c r="AR61" s="133">
        <v>0</v>
      </c>
      <c r="AS61" s="132">
        <v>0</v>
      </c>
      <c r="AT61" s="132">
        <v>0</v>
      </c>
      <c r="AU61" s="132">
        <v>0</v>
      </c>
      <c r="AV61" s="125">
        <v>2548</v>
      </c>
      <c r="AW61" s="126">
        <v>1922</v>
      </c>
      <c r="AX61" s="127">
        <v>2501</v>
      </c>
      <c r="AY61" s="134">
        <v>33</v>
      </c>
      <c r="AZ61" s="135">
        <v>33</v>
      </c>
      <c r="BA61" s="194">
        <v>33</v>
      </c>
      <c r="BB61" s="134">
        <v>50</v>
      </c>
      <c r="BC61" s="135">
        <v>50</v>
      </c>
      <c r="BD61" s="194">
        <v>50</v>
      </c>
      <c r="BE61" s="136">
        <v>6.3156565656565649</v>
      </c>
      <c r="BF61" s="136">
        <v>-0.11868686868687028</v>
      </c>
      <c r="BG61" s="136">
        <v>-0.1557239057239066</v>
      </c>
      <c r="BH61" s="137">
        <v>4.1683333333333339</v>
      </c>
      <c r="BI61" s="136">
        <v>-7.8333333333333144E-2</v>
      </c>
      <c r="BJ61" s="138">
        <v>-0.10277777777777697</v>
      </c>
      <c r="BK61" s="126">
        <v>82</v>
      </c>
      <c r="BL61" s="126">
        <v>82</v>
      </c>
      <c r="BM61" s="126">
        <v>82</v>
      </c>
      <c r="BN61" s="125">
        <v>12078</v>
      </c>
      <c r="BO61" s="126">
        <v>8913</v>
      </c>
      <c r="BP61" s="127">
        <v>11695</v>
      </c>
      <c r="BQ61" s="139">
        <v>334.98014450619928</v>
      </c>
      <c r="BR61" s="139">
        <v>1.247495888878575</v>
      </c>
      <c r="BS61" s="139">
        <v>1.9974349807869771</v>
      </c>
      <c r="BT61" s="140">
        <v>1566.4105517792884</v>
      </c>
      <c r="BU61" s="139">
        <v>-15.545072239549654</v>
      </c>
      <c r="BV61" s="141">
        <v>22.250879562847331</v>
      </c>
      <c r="BW61" s="136">
        <v>4.6761295481807279</v>
      </c>
      <c r="BX61" s="136">
        <v>-6.4058834864797909E-2</v>
      </c>
      <c r="BY61" s="136">
        <v>3.8772628305597578E-2</v>
      </c>
      <c r="BZ61" s="131">
        <v>0.39181854730635218</v>
      </c>
      <c r="CA61" s="132">
        <v>-1.1723049753454007E-2</v>
      </c>
      <c r="CB61" s="142">
        <v>-6.332082551594731E-3</v>
      </c>
    </row>
    <row r="62" spans="1:80" x14ac:dyDescent="0.25">
      <c r="A62" s="105" t="s">
        <v>153</v>
      </c>
      <c r="B62" s="125">
        <v>3932.5630000000001</v>
      </c>
      <c r="C62" s="126">
        <v>2975.2130000000002</v>
      </c>
      <c r="D62" s="127">
        <v>4144.1154000000006</v>
      </c>
      <c r="E62" s="125">
        <v>3917.7150000000001</v>
      </c>
      <c r="F62" s="126">
        <v>2812.19839</v>
      </c>
      <c r="G62" s="127">
        <v>3933.6944100000001</v>
      </c>
      <c r="H62" s="128">
        <v>1.0534919513486052</v>
      </c>
      <c r="I62" s="129">
        <v>4.9701987045433604E-2</v>
      </c>
      <c r="J62" s="130">
        <v>-4.4750151995835985E-3</v>
      </c>
      <c r="K62" s="125">
        <v>2942.3910000000001</v>
      </c>
      <c r="L62" s="126">
        <v>2173.4293900000002</v>
      </c>
      <c r="M62" s="126">
        <v>3006.43345</v>
      </c>
      <c r="N62" s="131">
        <v>0.76427732727718423</v>
      </c>
      <c r="O62" s="132">
        <v>1.322958643845551E-2</v>
      </c>
      <c r="P62" s="133">
        <v>-8.5804475258232094E-3</v>
      </c>
      <c r="Q62" s="125">
        <v>128.441</v>
      </c>
      <c r="R62" s="126">
        <v>85.572000000000003</v>
      </c>
      <c r="S62" s="127">
        <v>124.61214000000001</v>
      </c>
      <c r="T62" s="131">
        <v>3.1678144515552238E-2</v>
      </c>
      <c r="U62" s="132">
        <v>-1.1065271616881936E-3</v>
      </c>
      <c r="V62" s="133">
        <v>1.2492813513143818E-3</v>
      </c>
      <c r="W62" s="125">
        <v>0</v>
      </c>
      <c r="X62" s="126">
        <v>109.32300000000001</v>
      </c>
      <c r="Y62" s="127">
        <v>147.02224000000001</v>
      </c>
      <c r="Z62" s="131">
        <v>3.7375104590292772E-2</v>
      </c>
      <c r="AA62" s="132">
        <v>3.7375104590292772E-2</v>
      </c>
      <c r="AB62" s="133">
        <v>-1.499464283918131E-3</v>
      </c>
      <c r="AC62" s="125">
        <v>402.02499999999998</v>
      </c>
      <c r="AD62" s="126">
        <v>333.54300000000001</v>
      </c>
      <c r="AE62" s="126">
        <v>123.90481</v>
      </c>
      <c r="AF62" s="126">
        <v>-278.12018999999998</v>
      </c>
      <c r="AG62" s="127">
        <v>-209.63819000000001</v>
      </c>
      <c r="AH62" s="125">
        <v>0</v>
      </c>
      <c r="AI62" s="126">
        <v>0</v>
      </c>
      <c r="AJ62" s="126">
        <v>0</v>
      </c>
      <c r="AK62" s="126">
        <v>0</v>
      </c>
      <c r="AL62" s="127">
        <v>0</v>
      </c>
      <c r="AM62" s="131">
        <v>2.9898976751467871E-2</v>
      </c>
      <c r="AN62" s="132">
        <v>-7.2330790451244451E-2</v>
      </c>
      <c r="AO62" s="133">
        <v>-8.2208290862649164E-2</v>
      </c>
      <c r="AP62" s="131">
        <v>0</v>
      </c>
      <c r="AQ62" s="132">
        <v>0</v>
      </c>
      <c r="AR62" s="133">
        <v>0</v>
      </c>
      <c r="AS62" s="132">
        <v>0</v>
      </c>
      <c r="AT62" s="132">
        <v>0</v>
      </c>
      <c r="AU62" s="132">
        <v>0</v>
      </c>
      <c r="AV62" s="125">
        <v>3040</v>
      </c>
      <c r="AW62" s="126">
        <v>2345</v>
      </c>
      <c r="AX62" s="127">
        <v>3093</v>
      </c>
      <c r="AY62" s="134">
        <v>25</v>
      </c>
      <c r="AZ62" s="135">
        <v>24</v>
      </c>
      <c r="BA62" s="194">
        <v>23</v>
      </c>
      <c r="BB62" s="134">
        <v>37</v>
      </c>
      <c r="BC62" s="135">
        <v>35</v>
      </c>
      <c r="BD62" s="194">
        <v>35</v>
      </c>
      <c r="BE62" s="136">
        <v>11.206521739130435</v>
      </c>
      <c r="BF62" s="136">
        <v>1.0731884057971026</v>
      </c>
      <c r="BG62" s="136">
        <v>0.35004025764895452</v>
      </c>
      <c r="BH62" s="137">
        <v>7.3642857142857139</v>
      </c>
      <c r="BI62" s="136">
        <v>0.5174388674388668</v>
      </c>
      <c r="BJ62" s="138">
        <v>-8.0158730158730762E-2</v>
      </c>
      <c r="BK62" s="126">
        <v>84</v>
      </c>
      <c r="BL62" s="126">
        <v>84</v>
      </c>
      <c r="BM62" s="126">
        <v>84</v>
      </c>
      <c r="BN62" s="125">
        <v>13366</v>
      </c>
      <c r="BO62" s="126">
        <v>10583</v>
      </c>
      <c r="BP62" s="127">
        <v>14080</v>
      </c>
      <c r="BQ62" s="139">
        <v>279.38170525568182</v>
      </c>
      <c r="BR62" s="139">
        <v>-13.728799008869998</v>
      </c>
      <c r="BS62" s="139">
        <v>13.65380295954651</v>
      </c>
      <c r="BT62" s="140">
        <v>1271.8054995150339</v>
      </c>
      <c r="BU62" s="139">
        <v>-16.916539958650219</v>
      </c>
      <c r="BV62" s="141">
        <v>72.573776700535063</v>
      </c>
      <c r="BW62" s="136">
        <v>4.5522146783058517</v>
      </c>
      <c r="BX62" s="136">
        <v>0.15550415199006196</v>
      </c>
      <c r="BY62" s="136">
        <v>3.9208281717365345E-2</v>
      </c>
      <c r="BZ62" s="131">
        <v>0.46049188906331762</v>
      </c>
      <c r="CA62" s="132">
        <v>2.4549292846748783E-2</v>
      </c>
      <c r="CB62" s="142">
        <v>-1.0029652886796026E-3</v>
      </c>
    </row>
    <row r="63" spans="1:80" x14ac:dyDescent="0.25">
      <c r="A63" s="105" t="s">
        <v>152</v>
      </c>
      <c r="B63" s="106">
        <v>10024.13551</v>
      </c>
      <c r="C63" s="107">
        <v>8678.7415500000006</v>
      </c>
      <c r="D63" s="108">
        <v>11226.14446</v>
      </c>
      <c r="E63" s="106">
        <v>9530.8479999999981</v>
      </c>
      <c r="F63" s="107">
        <v>7065.6799599999995</v>
      </c>
      <c r="G63" s="108">
        <v>10746.644610000001</v>
      </c>
      <c r="H63" s="109">
        <v>1.044618563970545</v>
      </c>
      <c r="I63" s="110">
        <v>-7.1383741319199778E-3</v>
      </c>
      <c r="J63" s="111">
        <v>-0.18367674506295417</v>
      </c>
      <c r="K63" s="106">
        <v>6064.3058499999997</v>
      </c>
      <c r="L63" s="107">
        <v>5003.9237400000002</v>
      </c>
      <c r="M63" s="107">
        <v>7215.0870999999997</v>
      </c>
      <c r="N63" s="112">
        <v>0.67138045053487616</v>
      </c>
      <c r="O63" s="113">
        <v>3.509857404287875E-2</v>
      </c>
      <c r="P63" s="114">
        <v>-3.6820850447910058E-2</v>
      </c>
      <c r="Q63" s="106">
        <v>215.89699000000002</v>
      </c>
      <c r="R63" s="107">
        <v>260.28745000000004</v>
      </c>
      <c r="S63" s="108">
        <v>346.01186999999999</v>
      </c>
      <c r="T63" s="112">
        <v>3.2197200387368161E-2</v>
      </c>
      <c r="U63" s="113">
        <v>9.5447574987605512E-3</v>
      </c>
      <c r="V63" s="114">
        <v>-4.6410729951698246E-3</v>
      </c>
      <c r="W63" s="106">
        <v>1138.17381</v>
      </c>
      <c r="X63" s="107">
        <v>607.43124</v>
      </c>
      <c r="Y63" s="108">
        <v>1147.6668</v>
      </c>
      <c r="Z63" s="112">
        <v>0.10679303556126435</v>
      </c>
      <c r="AA63" s="113">
        <v>-1.2626958336445518E-2</v>
      </c>
      <c r="AB63" s="114">
        <v>2.0823780876822059E-2</v>
      </c>
      <c r="AC63" s="106">
        <v>1013.66787</v>
      </c>
      <c r="AD63" s="107">
        <v>937.32346000000007</v>
      </c>
      <c r="AE63" s="107">
        <v>1076.4450099999999</v>
      </c>
      <c r="AF63" s="107">
        <v>62.777139999999918</v>
      </c>
      <c r="AG63" s="108">
        <v>139.12154999999984</v>
      </c>
      <c r="AH63" s="106">
        <v>0</v>
      </c>
      <c r="AI63" s="107">
        <v>0</v>
      </c>
      <c r="AJ63" s="107">
        <v>0</v>
      </c>
      <c r="AK63" s="107">
        <v>0</v>
      </c>
      <c r="AL63" s="108">
        <v>0</v>
      </c>
      <c r="AM63" s="112">
        <v>9.5887329246073141E-2</v>
      </c>
      <c r="AN63" s="113">
        <v>-5.2353929067521787E-3</v>
      </c>
      <c r="AO63" s="114">
        <v>-1.2114902943915276E-2</v>
      </c>
      <c r="AP63" s="112">
        <v>0</v>
      </c>
      <c r="AQ63" s="113">
        <v>0</v>
      </c>
      <c r="AR63" s="114">
        <v>0</v>
      </c>
      <c r="AS63" s="113">
        <v>0</v>
      </c>
      <c r="AT63" s="113">
        <v>0</v>
      </c>
      <c r="AU63" s="113">
        <v>0</v>
      </c>
      <c r="AV63" s="106">
        <v>7396</v>
      </c>
      <c r="AW63" s="107">
        <v>6292</v>
      </c>
      <c r="AX63" s="108">
        <v>8348</v>
      </c>
      <c r="AY63" s="115">
        <v>49.47</v>
      </c>
      <c r="AZ63" s="116">
        <v>50.06</v>
      </c>
      <c r="BA63" s="193">
        <v>50.29</v>
      </c>
      <c r="BB63" s="115">
        <v>46.73</v>
      </c>
      <c r="BC63" s="116">
        <v>43.66</v>
      </c>
      <c r="BD63" s="193">
        <v>45.4</v>
      </c>
      <c r="BE63" s="117">
        <v>13.833101345529265</v>
      </c>
      <c r="BF63" s="117">
        <v>1.3743721493834524</v>
      </c>
      <c r="BG63" s="117">
        <v>-0.13236232029396788</v>
      </c>
      <c r="BH63" s="118">
        <v>15.323054331864904</v>
      </c>
      <c r="BI63" s="117">
        <v>2.1338111618813116</v>
      </c>
      <c r="BJ63" s="119">
        <v>-0.68956846041890607</v>
      </c>
      <c r="BK63" s="107">
        <v>216</v>
      </c>
      <c r="BL63" s="107">
        <v>216</v>
      </c>
      <c r="BM63" s="107">
        <v>216</v>
      </c>
      <c r="BN63" s="106">
        <v>40316</v>
      </c>
      <c r="BO63" s="107">
        <v>32749</v>
      </c>
      <c r="BP63" s="108">
        <v>44283</v>
      </c>
      <c r="BQ63" s="120">
        <v>242.68104261228916</v>
      </c>
      <c r="BR63" s="120">
        <v>6.2774311428973988</v>
      </c>
      <c r="BS63" s="120">
        <v>26.92850177134747</v>
      </c>
      <c r="BT63" s="121">
        <v>1287.3316494968856</v>
      </c>
      <c r="BU63" s="120">
        <v>-1.3173499622812415</v>
      </c>
      <c r="BV63" s="122">
        <v>164.36916380076377</v>
      </c>
      <c r="BW63" s="117">
        <v>5.3046238620028747</v>
      </c>
      <c r="BX63" s="117">
        <v>-0.14643076211827211</v>
      </c>
      <c r="BY63" s="117">
        <v>9.9760543503192523E-2</v>
      </c>
      <c r="BZ63" s="112">
        <v>0.56322496947496947</v>
      </c>
      <c r="CA63" s="113">
        <v>5.1860180027988201E-2</v>
      </c>
      <c r="CB63" s="123">
        <v>7.8559557726224361E-3</v>
      </c>
    </row>
    <row r="64" spans="1:80" x14ac:dyDescent="0.25">
      <c r="A64" s="105" t="s">
        <v>151</v>
      </c>
      <c r="B64" s="125">
        <v>3465.8539999999998</v>
      </c>
      <c r="C64" s="126">
        <v>2696.922</v>
      </c>
      <c r="D64" s="127">
        <v>3642.2689999999998</v>
      </c>
      <c r="E64" s="125">
        <v>3345.61</v>
      </c>
      <c r="F64" s="126">
        <v>2533.4549999999999</v>
      </c>
      <c r="G64" s="127">
        <v>3551.8470000000002</v>
      </c>
      <c r="H64" s="128">
        <v>1.0254577407191243</v>
      </c>
      <c r="I64" s="129">
        <v>-1.048308920426777E-2</v>
      </c>
      <c r="J64" s="130">
        <v>-3.9065607830583549E-2</v>
      </c>
      <c r="K64" s="125">
        <v>2398.116</v>
      </c>
      <c r="L64" s="126">
        <v>1819.1769999999999</v>
      </c>
      <c r="M64" s="126">
        <v>2571.9540000000002</v>
      </c>
      <c r="N64" s="131">
        <v>0.72411733951377977</v>
      </c>
      <c r="O64" s="132">
        <v>7.32249492639514E-3</v>
      </c>
      <c r="P64" s="133">
        <v>6.0556411611348837E-3</v>
      </c>
      <c r="Q64" s="125">
        <v>23.437000000000001</v>
      </c>
      <c r="R64" s="126">
        <v>20.390999999999998</v>
      </c>
      <c r="S64" s="127">
        <v>26.298999999999999</v>
      </c>
      <c r="T64" s="131">
        <v>7.4043166836859804E-3</v>
      </c>
      <c r="U64" s="132">
        <v>3.990172016782147E-4</v>
      </c>
      <c r="V64" s="133">
        <v>-6.443757146396261E-4</v>
      </c>
      <c r="W64" s="125">
        <v>203.988</v>
      </c>
      <c r="X64" s="126">
        <v>134.578</v>
      </c>
      <c r="Y64" s="127">
        <v>180.54300000000001</v>
      </c>
      <c r="Z64" s="131">
        <v>5.0830736796939731E-2</v>
      </c>
      <c r="AA64" s="132">
        <v>-1.0141103913722894E-2</v>
      </c>
      <c r="AB64" s="133">
        <v>-2.2896067655076013E-3</v>
      </c>
      <c r="AC64" s="125">
        <v>781.05399999999997</v>
      </c>
      <c r="AD64" s="126">
        <v>609.18899999999996</v>
      </c>
      <c r="AE64" s="126">
        <v>648.06399999999996</v>
      </c>
      <c r="AF64" s="126">
        <v>-132.99</v>
      </c>
      <c r="AG64" s="127">
        <v>38.875</v>
      </c>
      <c r="AH64" s="125">
        <v>0</v>
      </c>
      <c r="AI64" s="126">
        <v>0</v>
      </c>
      <c r="AJ64" s="126">
        <v>0</v>
      </c>
      <c r="AK64" s="126">
        <v>0</v>
      </c>
      <c r="AL64" s="127">
        <v>0</v>
      </c>
      <c r="AM64" s="131">
        <v>0.1779286483233391</v>
      </c>
      <c r="AN64" s="132">
        <v>-4.7428218988440352E-2</v>
      </c>
      <c r="AO64" s="133">
        <v>-4.795441392317748E-2</v>
      </c>
      <c r="AP64" s="131">
        <v>0</v>
      </c>
      <c r="AQ64" s="132">
        <v>0</v>
      </c>
      <c r="AR64" s="133">
        <v>0</v>
      </c>
      <c r="AS64" s="132">
        <v>0</v>
      </c>
      <c r="AT64" s="132">
        <v>0</v>
      </c>
      <c r="AU64" s="132">
        <v>0</v>
      </c>
      <c r="AV64" s="125">
        <v>2355</v>
      </c>
      <c r="AW64" s="126">
        <v>1924</v>
      </c>
      <c r="AX64" s="127">
        <v>2573</v>
      </c>
      <c r="AY64" s="134">
        <v>23</v>
      </c>
      <c r="AZ64" s="135">
        <v>25</v>
      </c>
      <c r="BA64" s="194">
        <v>25</v>
      </c>
      <c r="BB64" s="134">
        <v>23</v>
      </c>
      <c r="BC64" s="135">
        <v>23</v>
      </c>
      <c r="BD64" s="194">
        <v>23</v>
      </c>
      <c r="BE64" s="117">
        <v>8.5766666666666662</v>
      </c>
      <c r="BF64" s="117">
        <v>4.4057971014492381E-2</v>
      </c>
      <c r="BG64" s="117">
        <v>2.5555555555555998E-2</v>
      </c>
      <c r="BH64" s="118">
        <v>9.3224637681159415</v>
      </c>
      <c r="BI64" s="117">
        <v>0.78985507246376763</v>
      </c>
      <c r="BJ64" s="119">
        <v>2.7777777777776791E-2</v>
      </c>
      <c r="BK64" s="126">
        <v>85</v>
      </c>
      <c r="BL64" s="126">
        <v>85</v>
      </c>
      <c r="BM64" s="126">
        <v>85</v>
      </c>
      <c r="BN64" s="125">
        <v>12723</v>
      </c>
      <c r="BO64" s="126">
        <v>9918</v>
      </c>
      <c r="BP64" s="127">
        <v>13321</v>
      </c>
      <c r="BQ64" s="139">
        <v>266.63516252533594</v>
      </c>
      <c r="BR64" s="139">
        <v>3.6775267476105569</v>
      </c>
      <c r="BS64" s="139">
        <v>11.195053632413988</v>
      </c>
      <c r="BT64" s="140">
        <v>1380.4302370773416</v>
      </c>
      <c r="BU64" s="139">
        <v>-40.210951882318568</v>
      </c>
      <c r="BV64" s="141">
        <v>63.665684062788614</v>
      </c>
      <c r="BW64" s="136">
        <v>5.1772250291488531</v>
      </c>
      <c r="BX64" s="136">
        <v>-0.22532274155178378</v>
      </c>
      <c r="BY64" s="136">
        <v>2.2339374263197875E-2</v>
      </c>
      <c r="BZ64" s="112">
        <v>0.43054298642533939</v>
      </c>
      <c r="CA64" s="113">
        <v>2.0454348230335373E-2</v>
      </c>
      <c r="CB64" s="123">
        <v>3.1351001939237122E-3</v>
      </c>
    </row>
    <row r="65" spans="1:80" x14ac:dyDescent="0.25">
      <c r="A65" s="105" t="s">
        <v>150</v>
      </c>
      <c r="B65" s="125">
        <v>4447.3695199999993</v>
      </c>
      <c r="C65" s="126">
        <v>2872.4959199999994</v>
      </c>
      <c r="D65" s="127">
        <v>4115.1816799999997</v>
      </c>
      <c r="E65" s="125">
        <v>4163.8434699999998</v>
      </c>
      <c r="F65" s="126">
        <v>2672.1438599999997</v>
      </c>
      <c r="G65" s="127">
        <v>3944.4538800000005</v>
      </c>
      <c r="H65" s="128">
        <v>1.0432830006875373</v>
      </c>
      <c r="I65" s="129">
        <v>-2.480938848193337E-2</v>
      </c>
      <c r="J65" s="130">
        <v>-3.1695020892483328E-2</v>
      </c>
      <c r="K65" s="125">
        <v>2654.2115400000002</v>
      </c>
      <c r="L65" s="126">
        <v>1865.2398700000001</v>
      </c>
      <c r="M65" s="126">
        <v>2772.03197</v>
      </c>
      <c r="N65" s="131">
        <v>0.70276698735288534</v>
      </c>
      <c r="O65" s="132">
        <v>6.5324307501137602E-2</v>
      </c>
      <c r="P65" s="133">
        <v>4.7357556062531669E-3</v>
      </c>
      <c r="Q65" s="125">
        <v>96.822410000000019</v>
      </c>
      <c r="R65" s="126">
        <v>86.244879999999995</v>
      </c>
      <c r="S65" s="127">
        <v>471.99934999999999</v>
      </c>
      <c r="T65" s="131">
        <v>0.11966152079841276</v>
      </c>
      <c r="U65" s="132">
        <v>9.6408386837543658E-2</v>
      </c>
      <c r="V65" s="133">
        <v>8.7385983058464872E-2</v>
      </c>
      <c r="W65" s="125">
        <v>353.90129999999999</v>
      </c>
      <c r="X65" s="126">
        <v>134.34865000000002</v>
      </c>
      <c r="Y65" s="127">
        <v>179.30912999999998</v>
      </c>
      <c r="Z65" s="131">
        <v>4.5458543934097151E-2</v>
      </c>
      <c r="AA65" s="132">
        <v>-3.9535357145474417E-2</v>
      </c>
      <c r="AB65" s="133">
        <v>-4.8189325188360485E-3</v>
      </c>
      <c r="AC65" s="125">
        <v>3423.4123600000003</v>
      </c>
      <c r="AD65" s="126">
        <v>3173.9870700000001</v>
      </c>
      <c r="AE65" s="126">
        <v>2920.7897400000002</v>
      </c>
      <c r="AF65" s="126">
        <v>-502.6226200000001</v>
      </c>
      <c r="AG65" s="127">
        <v>-253.19732999999997</v>
      </c>
      <c r="AH65" s="125">
        <v>334.18216999999999</v>
      </c>
      <c r="AI65" s="126">
        <v>398.12324999999998</v>
      </c>
      <c r="AJ65" s="126">
        <v>1</v>
      </c>
      <c r="AK65" s="126">
        <v>-333.18216999999999</v>
      </c>
      <c r="AL65" s="127">
        <v>-397.12324999999998</v>
      </c>
      <c r="AM65" s="131">
        <v>0.70975960896093426</v>
      </c>
      <c r="AN65" s="132">
        <v>-6.0001559883880007E-2</v>
      </c>
      <c r="AO65" s="133">
        <v>-0.39519829468684564</v>
      </c>
      <c r="AP65" s="131">
        <v>2.4300263700629618E-4</v>
      </c>
      <c r="AQ65" s="132">
        <v>-7.4898531813227559E-2</v>
      </c>
      <c r="AR65" s="133">
        <v>-0.13835536654710034</v>
      </c>
      <c r="AS65" s="132">
        <v>2.5352052031091309E-4</v>
      </c>
      <c r="AT65" s="132">
        <v>-8.0004580536499462E-2</v>
      </c>
      <c r="AU65" s="132">
        <v>-0.14873668017943736</v>
      </c>
      <c r="AV65" s="125">
        <v>2022</v>
      </c>
      <c r="AW65" s="126">
        <v>1655</v>
      </c>
      <c r="AX65" s="127">
        <v>2212</v>
      </c>
      <c r="AY65" s="134">
        <v>21</v>
      </c>
      <c r="AZ65" s="135">
        <v>21</v>
      </c>
      <c r="BA65" s="194">
        <v>20.75</v>
      </c>
      <c r="BB65" s="134">
        <v>35</v>
      </c>
      <c r="BC65" s="135">
        <v>32</v>
      </c>
      <c r="BD65" s="194">
        <v>31.5</v>
      </c>
      <c r="BE65" s="117">
        <v>8.8835341365461851</v>
      </c>
      <c r="BF65" s="117">
        <v>0.85972461273666134</v>
      </c>
      <c r="BG65" s="117">
        <v>0.12692037993242877</v>
      </c>
      <c r="BH65" s="118">
        <v>5.8518518518518521</v>
      </c>
      <c r="BI65" s="117">
        <v>1.037566137566138</v>
      </c>
      <c r="BJ65" s="119">
        <v>0.1053240740740744</v>
      </c>
      <c r="BK65" s="126">
        <v>76</v>
      </c>
      <c r="BL65" s="126">
        <v>66</v>
      </c>
      <c r="BM65" s="126">
        <v>66</v>
      </c>
      <c r="BN65" s="125">
        <v>12005</v>
      </c>
      <c r="BO65" s="126">
        <v>9451</v>
      </c>
      <c r="BP65" s="127">
        <v>12554</v>
      </c>
      <c r="BQ65" s="139">
        <v>314.19897084594555</v>
      </c>
      <c r="BR65" s="139">
        <v>-32.643467304824924</v>
      </c>
      <c r="BS65" s="139">
        <v>31.462344033968009</v>
      </c>
      <c r="BT65" s="140">
        <v>1783.2069981916818</v>
      </c>
      <c r="BU65" s="139">
        <v>-276.06276936519248</v>
      </c>
      <c r="BV65" s="141">
        <v>168.61856314636475</v>
      </c>
      <c r="BW65" s="136">
        <v>5.675406871609403</v>
      </c>
      <c r="BX65" s="136">
        <v>-0.26178402848950899</v>
      </c>
      <c r="BY65" s="136">
        <v>-3.516714651748476E-2</v>
      </c>
      <c r="BZ65" s="112">
        <v>0.5225607725607726</v>
      </c>
      <c r="CA65" s="113">
        <v>8.97922073120343E-2</v>
      </c>
      <c r="CB65" s="123">
        <v>-1.9702519702519128E-3</v>
      </c>
    </row>
    <row r="66" spans="1:80" x14ac:dyDescent="0.25">
      <c r="A66" s="105" t="s">
        <v>149</v>
      </c>
      <c r="B66" s="125">
        <v>4801.6689999999999</v>
      </c>
      <c r="C66" s="126">
        <v>3673.1550000000002</v>
      </c>
      <c r="D66" s="127">
        <v>4915.4539999999997</v>
      </c>
      <c r="E66" s="125">
        <v>4797.5730000000003</v>
      </c>
      <c r="F66" s="126">
        <v>3372.1689999999999</v>
      </c>
      <c r="G66" s="127">
        <v>5001.5860000000002</v>
      </c>
      <c r="H66" s="128">
        <v>0.98277906248138081</v>
      </c>
      <c r="I66" s="129">
        <v>-1.8074702536889697E-2</v>
      </c>
      <c r="J66" s="130">
        <v>-0.10647684373209798</v>
      </c>
      <c r="K66" s="125">
        <v>3783.9520000000002</v>
      </c>
      <c r="L66" s="126">
        <v>2771.9960000000001</v>
      </c>
      <c r="M66" s="126">
        <v>4191.1729999999998</v>
      </c>
      <c r="N66" s="131">
        <v>0.83796879629781429</v>
      </c>
      <c r="O66" s="132">
        <v>4.924666533701394E-2</v>
      </c>
      <c r="P66" s="133">
        <v>1.5947124193005702E-2</v>
      </c>
      <c r="Q66" s="125">
        <v>77.426999999999992</v>
      </c>
      <c r="R66" s="126">
        <v>42.480000000000004</v>
      </c>
      <c r="S66" s="127">
        <v>54.013999999999996</v>
      </c>
      <c r="T66" s="131">
        <v>1.0799374438428129E-2</v>
      </c>
      <c r="U66" s="132">
        <v>-5.3394107348250942E-3</v>
      </c>
      <c r="V66" s="133">
        <v>-1.7978589742507749E-3</v>
      </c>
      <c r="W66" s="125">
        <v>284.226</v>
      </c>
      <c r="X66" s="126">
        <v>203.64699999999999</v>
      </c>
      <c r="Y66" s="127">
        <v>287.36200000000002</v>
      </c>
      <c r="Z66" s="131">
        <v>5.7454175535520138E-2</v>
      </c>
      <c r="AA66" s="132">
        <v>-1.7895295628702346E-3</v>
      </c>
      <c r="AB66" s="133">
        <v>-2.936332769372052E-3</v>
      </c>
      <c r="AC66" s="125">
        <v>590.04600000000005</v>
      </c>
      <c r="AD66" s="126">
        <v>415.536</v>
      </c>
      <c r="AE66" s="126">
        <v>676.23500000000001</v>
      </c>
      <c r="AF66" s="126">
        <v>86.188999999999965</v>
      </c>
      <c r="AG66" s="127">
        <v>260.69900000000001</v>
      </c>
      <c r="AH66" s="125">
        <v>0</v>
      </c>
      <c r="AI66" s="126">
        <v>0</v>
      </c>
      <c r="AJ66" s="126">
        <v>0</v>
      </c>
      <c r="AK66" s="126">
        <v>0</v>
      </c>
      <c r="AL66" s="127">
        <v>0</v>
      </c>
      <c r="AM66" s="131">
        <v>0.13757325366080123</v>
      </c>
      <c r="AN66" s="132">
        <v>1.4689731285560434E-2</v>
      </c>
      <c r="AO66" s="133">
        <v>2.4445438471951325E-2</v>
      </c>
      <c r="AP66" s="131">
        <v>0</v>
      </c>
      <c r="AQ66" s="132">
        <v>0</v>
      </c>
      <c r="AR66" s="133">
        <v>0</v>
      </c>
      <c r="AS66" s="132">
        <v>0</v>
      </c>
      <c r="AT66" s="132">
        <v>0</v>
      </c>
      <c r="AU66" s="132">
        <v>0</v>
      </c>
      <c r="AV66" s="125">
        <v>3217</v>
      </c>
      <c r="AW66" s="126">
        <v>2588</v>
      </c>
      <c r="AX66" s="127">
        <v>3396</v>
      </c>
      <c r="AY66" s="134">
        <v>23.6</v>
      </c>
      <c r="AZ66" s="135">
        <v>23.25</v>
      </c>
      <c r="BA66" s="194">
        <v>23</v>
      </c>
      <c r="BB66" s="134">
        <v>51.5</v>
      </c>
      <c r="BC66" s="135">
        <v>55</v>
      </c>
      <c r="BD66" s="194">
        <v>54</v>
      </c>
      <c r="BE66" s="117">
        <v>12.304347826086955</v>
      </c>
      <c r="BF66" s="117">
        <v>0.94488454925079779</v>
      </c>
      <c r="BG66" s="117">
        <v>-6.3633058022961819E-2</v>
      </c>
      <c r="BH66" s="118">
        <v>5.2407407407407405</v>
      </c>
      <c r="BI66" s="117">
        <v>3.5239122617762852E-2</v>
      </c>
      <c r="BJ66" s="119">
        <v>1.2457912457912279E-2</v>
      </c>
      <c r="BK66" s="126">
        <v>103</v>
      </c>
      <c r="BL66" s="126">
        <v>103</v>
      </c>
      <c r="BM66" s="126">
        <v>103</v>
      </c>
      <c r="BN66" s="125">
        <v>16646</v>
      </c>
      <c r="BO66" s="126">
        <v>12513</v>
      </c>
      <c r="BP66" s="127">
        <v>16466</v>
      </c>
      <c r="BQ66" s="139">
        <v>303.75233815134214</v>
      </c>
      <c r="BR66" s="139">
        <v>15.540575565735992</v>
      </c>
      <c r="BS66" s="139">
        <v>34.259091128246155</v>
      </c>
      <c r="BT66" s="140">
        <v>1472.7873969375737</v>
      </c>
      <c r="BU66" s="139">
        <v>-18.531533743184809</v>
      </c>
      <c r="BV66" s="141">
        <v>169.7854649437561</v>
      </c>
      <c r="BW66" s="136">
        <v>4.8486454652532389</v>
      </c>
      <c r="BX66" s="136">
        <v>-0.32574060872873201</v>
      </c>
      <c r="BY66" s="136">
        <v>1.3637737277968576E-2</v>
      </c>
      <c r="BZ66" s="112">
        <v>0.43918702656566733</v>
      </c>
      <c r="CA66" s="113">
        <v>-3.5846185999131586E-3</v>
      </c>
      <c r="CB66" s="123">
        <v>-5.8145737757388516E-3</v>
      </c>
    </row>
    <row r="67" spans="1:80" x14ac:dyDescent="0.25">
      <c r="A67" s="105" t="s">
        <v>148</v>
      </c>
      <c r="B67" s="125">
        <v>12396.597</v>
      </c>
      <c r="C67" s="126">
        <v>9004.482109999999</v>
      </c>
      <c r="D67" s="127">
        <v>12134.469499999999</v>
      </c>
      <c r="E67" s="125">
        <v>12333.682430000001</v>
      </c>
      <c r="F67" s="126">
        <v>8533.1402400000024</v>
      </c>
      <c r="G67" s="127">
        <v>12070.772599999998</v>
      </c>
      <c r="H67" s="128">
        <v>1.0052769530261882</v>
      </c>
      <c r="I67" s="129">
        <v>1.7591606037759E-4</v>
      </c>
      <c r="J67" s="130">
        <v>-4.9959672265698085E-2</v>
      </c>
      <c r="K67" s="125">
        <v>8849.6848399999999</v>
      </c>
      <c r="L67" s="126">
        <v>6053.4826600000006</v>
      </c>
      <c r="M67" s="126">
        <v>8735.5958599999994</v>
      </c>
      <c r="N67" s="131">
        <v>0.72369815499630907</v>
      </c>
      <c r="O67" s="132">
        <v>6.1764504910635232E-3</v>
      </c>
      <c r="P67" s="133">
        <v>1.4289603192172873E-2</v>
      </c>
      <c r="Q67" s="125">
        <v>385.214</v>
      </c>
      <c r="R67" s="126">
        <v>378.31245999999999</v>
      </c>
      <c r="S67" s="127">
        <v>365.17364000000003</v>
      </c>
      <c r="T67" s="131">
        <v>3.0252714726810452E-2</v>
      </c>
      <c r="U67" s="132">
        <v>-9.7996879542938328E-4</v>
      </c>
      <c r="V67" s="133">
        <v>-1.408177988592544E-2</v>
      </c>
      <c r="W67" s="125">
        <v>1251.365</v>
      </c>
      <c r="X67" s="126">
        <v>800.76513999999997</v>
      </c>
      <c r="Y67" s="127">
        <v>1142.20848</v>
      </c>
      <c r="Z67" s="131">
        <v>9.4625962881613734E-2</v>
      </c>
      <c r="AA67" s="132">
        <v>-6.8331923303143194E-3</v>
      </c>
      <c r="AB67" s="133">
        <v>7.8417457414771408E-4</v>
      </c>
      <c r="AC67" s="125">
        <v>3022.0512599999997</v>
      </c>
      <c r="AD67" s="126">
        <v>2899.8684600000001</v>
      </c>
      <c r="AE67" s="126">
        <v>3025.5574800000004</v>
      </c>
      <c r="AF67" s="126">
        <v>3.5062200000006669</v>
      </c>
      <c r="AG67" s="127">
        <v>125.68902000000026</v>
      </c>
      <c r="AH67" s="125">
        <v>101.895</v>
      </c>
      <c r="AI67" s="126">
        <v>20.864999999999998</v>
      </c>
      <c r="AJ67" s="126">
        <v>8.4890000000000008</v>
      </c>
      <c r="AK67" s="126">
        <v>-93.405999999999992</v>
      </c>
      <c r="AL67" s="127">
        <v>-12.375999999999998</v>
      </c>
      <c r="AM67" s="131">
        <v>0.24933578513671328</v>
      </c>
      <c r="AN67" s="132">
        <v>5.5550717683590656E-3</v>
      </c>
      <c r="AO67" s="133">
        <v>-7.2711438076660473E-2</v>
      </c>
      <c r="AP67" s="131">
        <v>6.9957734864305372E-4</v>
      </c>
      <c r="AQ67" s="132">
        <v>-7.5200171094166861E-3</v>
      </c>
      <c r="AR67" s="133">
        <v>-1.6176020010530499E-3</v>
      </c>
      <c r="AS67" s="132">
        <v>7.0326898545002839E-4</v>
      </c>
      <c r="AT67" s="132">
        <v>-7.5582539277842462E-3</v>
      </c>
      <c r="AU67" s="132">
        <v>-1.7419035317193356E-3</v>
      </c>
      <c r="AV67" s="125">
        <v>8183</v>
      </c>
      <c r="AW67" s="126">
        <v>6671</v>
      </c>
      <c r="AX67" s="127">
        <v>8645</v>
      </c>
      <c r="AY67" s="134">
        <v>73</v>
      </c>
      <c r="AZ67" s="135">
        <v>75</v>
      </c>
      <c r="BA67" s="194">
        <v>69</v>
      </c>
      <c r="BB67" s="134">
        <v>129</v>
      </c>
      <c r="BC67" s="135">
        <v>121</v>
      </c>
      <c r="BD67" s="194">
        <v>115</v>
      </c>
      <c r="BE67" s="117">
        <v>10.440821256038648</v>
      </c>
      <c r="BF67" s="117">
        <v>1.099497055125406</v>
      </c>
      <c r="BG67" s="117">
        <v>0.55785829307568413</v>
      </c>
      <c r="BH67" s="118">
        <v>6.2644927536231885</v>
      </c>
      <c r="BI67" s="117">
        <v>0.97831704302887346</v>
      </c>
      <c r="BJ67" s="119">
        <v>0.13868926418333505</v>
      </c>
      <c r="BK67" s="126">
        <v>200</v>
      </c>
      <c r="BL67" s="126">
        <v>204</v>
      </c>
      <c r="BM67" s="126">
        <v>204</v>
      </c>
      <c r="BN67" s="125">
        <v>38243</v>
      </c>
      <c r="BO67" s="126">
        <v>31056</v>
      </c>
      <c r="BP67" s="127">
        <v>41032</v>
      </c>
      <c r="BQ67" s="139">
        <v>294.17948430493266</v>
      </c>
      <c r="BR67" s="139">
        <v>-28.328750666173221</v>
      </c>
      <c r="BS67" s="139">
        <v>19.413247828889325</v>
      </c>
      <c r="BT67" s="140">
        <v>1396.2721341816075</v>
      </c>
      <c r="BU67" s="139">
        <v>-110.96022925478519</v>
      </c>
      <c r="BV67" s="141">
        <v>117.1325389185281</v>
      </c>
      <c r="BW67" s="136">
        <v>4.7463273568536728</v>
      </c>
      <c r="BX67" s="136">
        <v>7.2857969098571118E-2</v>
      </c>
      <c r="BY67" s="136">
        <v>9.0953349958154739E-2</v>
      </c>
      <c r="BZ67" s="112">
        <v>0.55257487610428779</v>
      </c>
      <c r="CA67" s="113">
        <v>2.8698163775520702E-2</v>
      </c>
      <c r="CB67" s="123">
        <v>-5.0635638870933919E-3</v>
      </c>
    </row>
    <row r="68" spans="1:80" x14ac:dyDescent="0.25">
      <c r="A68" s="105" t="s">
        <v>147</v>
      </c>
      <c r="B68" s="125">
        <v>3922.4929999999999</v>
      </c>
      <c r="C68" s="126">
        <v>2891.364</v>
      </c>
      <c r="D68" s="127">
        <v>4012.3760000000002</v>
      </c>
      <c r="E68" s="125">
        <v>3733.0250000000001</v>
      </c>
      <c r="F68" s="126">
        <v>2808.998</v>
      </c>
      <c r="G68" s="127">
        <v>4249.9219999999996</v>
      </c>
      <c r="H68" s="128">
        <v>0.94410579770640513</v>
      </c>
      <c r="I68" s="129">
        <v>-0.10664875121839446</v>
      </c>
      <c r="J68" s="130">
        <v>-8.5216401882202586E-2</v>
      </c>
      <c r="K68" s="125">
        <v>2560.625</v>
      </c>
      <c r="L68" s="126">
        <v>2106.605</v>
      </c>
      <c r="M68" s="126">
        <v>2969.1120000000001</v>
      </c>
      <c r="N68" s="131">
        <v>0.69862741010305607</v>
      </c>
      <c r="O68" s="132">
        <v>1.268906251631341E-2</v>
      </c>
      <c r="P68" s="133">
        <v>-5.1321504064914092E-2</v>
      </c>
      <c r="Q68" s="125">
        <v>13.4</v>
      </c>
      <c r="R68" s="126">
        <v>0.76</v>
      </c>
      <c r="S68" s="127">
        <v>13.176</v>
      </c>
      <c r="T68" s="131">
        <v>3.1002921935979065E-3</v>
      </c>
      <c r="U68" s="132">
        <v>-4.8928998171567963E-4</v>
      </c>
      <c r="V68" s="133">
        <v>2.8297330831962616E-3</v>
      </c>
      <c r="W68" s="125">
        <v>567.79999999999995</v>
      </c>
      <c r="X68" s="126">
        <v>193.208</v>
      </c>
      <c r="Y68" s="127">
        <v>328.87099999999998</v>
      </c>
      <c r="Z68" s="131">
        <v>7.7382831967269056E-2</v>
      </c>
      <c r="AA68" s="132">
        <v>-7.4719015729973776E-2</v>
      </c>
      <c r="AB68" s="133">
        <v>8.6010101218992885E-3</v>
      </c>
      <c r="AC68" s="125">
        <v>898.10199999999998</v>
      </c>
      <c r="AD68" s="126">
        <v>740.37300000000005</v>
      </c>
      <c r="AE68" s="126">
        <v>830.80600000000004</v>
      </c>
      <c r="AF68" s="126">
        <v>-67.295999999999935</v>
      </c>
      <c r="AG68" s="127">
        <v>90.432999999999993</v>
      </c>
      <c r="AH68" s="125">
        <v>515.80600000000004</v>
      </c>
      <c r="AI68" s="126">
        <v>443.46199999999999</v>
      </c>
      <c r="AJ68" s="126">
        <v>423.762</v>
      </c>
      <c r="AK68" s="126">
        <v>-92.04400000000004</v>
      </c>
      <c r="AL68" s="127">
        <v>-19.699999999999989</v>
      </c>
      <c r="AM68" s="131">
        <v>0.20706085371859467</v>
      </c>
      <c r="AN68" s="132">
        <v>-2.1901186494096586E-2</v>
      </c>
      <c r="AO68" s="133">
        <v>-4.9002720428416913E-2</v>
      </c>
      <c r="AP68" s="131">
        <v>0.10561373111592731</v>
      </c>
      <c r="AQ68" s="132">
        <v>-2.5885802471513147E-2</v>
      </c>
      <c r="AR68" s="133">
        <v>-4.7760939108921568E-2</v>
      </c>
      <c r="AS68" s="132">
        <v>9.9710535863952343E-2</v>
      </c>
      <c r="AT68" s="132">
        <v>-3.846319723454017E-2</v>
      </c>
      <c r="AU68" s="132">
        <v>-5.8161417053066461E-2</v>
      </c>
      <c r="AV68" s="125">
        <v>2566</v>
      </c>
      <c r="AW68" s="126">
        <v>2076</v>
      </c>
      <c r="AX68" s="127">
        <v>2708</v>
      </c>
      <c r="AY68" s="134">
        <v>24</v>
      </c>
      <c r="AZ68" s="135">
        <v>28</v>
      </c>
      <c r="BA68" s="194">
        <v>28</v>
      </c>
      <c r="BB68" s="134">
        <v>33</v>
      </c>
      <c r="BC68" s="135">
        <v>38</v>
      </c>
      <c r="BD68" s="194">
        <v>38</v>
      </c>
      <c r="BE68" s="117">
        <v>8.0595238095238084</v>
      </c>
      <c r="BF68" s="117">
        <v>-0.85019841269841478</v>
      </c>
      <c r="BG68" s="117">
        <v>-0.17857142857142883</v>
      </c>
      <c r="BH68" s="118">
        <v>5.9385964912280693</v>
      </c>
      <c r="BI68" s="117">
        <v>-0.54120148856990991</v>
      </c>
      <c r="BJ68" s="119">
        <v>-0.13157894736842124</v>
      </c>
      <c r="BK68" s="126">
        <v>100</v>
      </c>
      <c r="BL68" s="126">
        <v>100</v>
      </c>
      <c r="BM68" s="126">
        <v>100</v>
      </c>
      <c r="BN68" s="125">
        <v>12885</v>
      </c>
      <c r="BO68" s="126">
        <v>10106</v>
      </c>
      <c r="BP68" s="127">
        <v>13216</v>
      </c>
      <c r="BQ68" s="139">
        <v>321.57400121065376</v>
      </c>
      <c r="BR68" s="139">
        <v>31.855336096179542</v>
      </c>
      <c r="BS68" s="139">
        <v>43.620508236183127</v>
      </c>
      <c r="BT68" s="140">
        <v>1569.3951255539143</v>
      </c>
      <c r="BU68" s="139">
        <v>114.5919299186844</v>
      </c>
      <c r="BV68" s="141">
        <v>216.31323730728627</v>
      </c>
      <c r="BW68" s="136">
        <v>4.8803545051698674</v>
      </c>
      <c r="BX68" s="136">
        <v>-0.14107963356746733</v>
      </c>
      <c r="BY68" s="136">
        <v>1.2339090911678952E-2</v>
      </c>
      <c r="BZ68" s="112">
        <v>0.36307692307692307</v>
      </c>
      <c r="CA68" s="113">
        <v>1.006322444678609E-2</v>
      </c>
      <c r="CB68" s="123">
        <v>-7.1062271062271032E-3</v>
      </c>
    </row>
    <row r="69" spans="1:80" x14ac:dyDescent="0.25">
      <c r="A69" s="105" t="s">
        <v>146</v>
      </c>
      <c r="B69" s="125">
        <v>6003.9781899999998</v>
      </c>
      <c r="C69" s="126">
        <v>4313.4399999999996</v>
      </c>
      <c r="D69" s="127">
        <v>5795.1</v>
      </c>
      <c r="E69" s="125">
        <v>5982.1589299999996</v>
      </c>
      <c r="F69" s="126">
        <v>4339.8620000000001</v>
      </c>
      <c r="G69" s="127">
        <v>5619.768</v>
      </c>
      <c r="H69" s="128">
        <v>1.0311991527052362</v>
      </c>
      <c r="I69" s="129">
        <v>2.7551763818495223E-2</v>
      </c>
      <c r="J69" s="130">
        <v>3.7287364726724559E-2</v>
      </c>
      <c r="K69" s="125">
        <v>3777.3481200000001</v>
      </c>
      <c r="L69" s="126">
        <v>2625.3969999999999</v>
      </c>
      <c r="M69" s="126">
        <v>3613.8020000000001</v>
      </c>
      <c r="N69" s="131">
        <v>0.64305181281504864</v>
      </c>
      <c r="O69" s="132">
        <v>1.1616211688349698E-2</v>
      </c>
      <c r="P69" s="133">
        <v>3.8102392764365001E-2</v>
      </c>
      <c r="Q69" s="125">
        <v>197.02015999999998</v>
      </c>
      <c r="R69" s="126">
        <v>269.53800000000001</v>
      </c>
      <c r="S69" s="127">
        <v>102.051</v>
      </c>
      <c r="T69" s="131">
        <v>1.81592905614609E-2</v>
      </c>
      <c r="U69" s="132">
        <v>-1.4775334263025332E-2</v>
      </c>
      <c r="V69" s="133">
        <v>-4.3948214239382999E-2</v>
      </c>
      <c r="W69" s="125">
        <v>717.13052000000005</v>
      </c>
      <c r="X69" s="126">
        <v>432.85</v>
      </c>
      <c r="Y69" s="127">
        <v>589.86299999999994</v>
      </c>
      <c r="Z69" s="131">
        <v>0.10496216213907762</v>
      </c>
      <c r="AA69" s="132">
        <v>-1.4916050457992255E-2</v>
      </c>
      <c r="AB69" s="133">
        <v>5.2239676987935746E-3</v>
      </c>
      <c r="AC69" s="125">
        <v>1619.83</v>
      </c>
      <c r="AD69" s="126">
        <v>1497.252</v>
      </c>
      <c r="AE69" s="126">
        <v>1518.1769999999999</v>
      </c>
      <c r="AF69" s="126">
        <v>-101.65300000000002</v>
      </c>
      <c r="AG69" s="127">
        <v>20.924999999999955</v>
      </c>
      <c r="AH69" s="125">
        <v>0</v>
      </c>
      <c r="AI69" s="126">
        <v>0</v>
      </c>
      <c r="AJ69" s="126">
        <v>680.16099999999994</v>
      </c>
      <c r="AK69" s="126">
        <v>680.16099999999994</v>
      </c>
      <c r="AL69" s="127">
        <v>680.16099999999994</v>
      </c>
      <c r="AM69" s="131">
        <v>0.26197597970699382</v>
      </c>
      <c r="AN69" s="132">
        <v>-7.8168057994438822E-3</v>
      </c>
      <c r="AO69" s="133">
        <v>-8.5137229239925616E-2</v>
      </c>
      <c r="AP69" s="131">
        <v>0.11736829390347016</v>
      </c>
      <c r="AQ69" s="132">
        <v>0.11736829390347016</v>
      </c>
      <c r="AR69" s="133">
        <v>0.11736829390347016</v>
      </c>
      <c r="AS69" s="132">
        <v>0.12103008522771758</v>
      </c>
      <c r="AT69" s="132">
        <v>0.12103008522771758</v>
      </c>
      <c r="AU69" s="132">
        <v>0.12103008522771758</v>
      </c>
      <c r="AV69" s="125">
        <v>3088</v>
      </c>
      <c r="AW69" s="126">
        <v>2260</v>
      </c>
      <c r="AX69" s="127">
        <v>3013</v>
      </c>
      <c r="AY69" s="134">
        <v>32</v>
      </c>
      <c r="AZ69" s="135">
        <v>32.67</v>
      </c>
      <c r="BA69" s="194">
        <v>32.75</v>
      </c>
      <c r="BB69" s="134">
        <v>51</v>
      </c>
      <c r="BC69" s="135">
        <v>52</v>
      </c>
      <c r="BD69" s="194">
        <v>51.25</v>
      </c>
      <c r="BE69" s="117">
        <v>7.666666666666667</v>
      </c>
      <c r="BF69" s="117">
        <v>-0.37499999999999911</v>
      </c>
      <c r="BG69" s="117">
        <v>-1.9623847906674818E-2</v>
      </c>
      <c r="BH69" s="118">
        <v>4.8991869918699189</v>
      </c>
      <c r="BI69" s="117">
        <v>-0.14656464211700904</v>
      </c>
      <c r="BJ69" s="119">
        <v>7.0127162810090127E-2</v>
      </c>
      <c r="BK69" s="126">
        <v>67</v>
      </c>
      <c r="BL69" s="126">
        <v>66</v>
      </c>
      <c r="BM69" s="126">
        <v>66</v>
      </c>
      <c r="BN69" s="125">
        <v>12984</v>
      </c>
      <c r="BO69" s="126">
        <v>9390</v>
      </c>
      <c r="BP69" s="127">
        <v>12600</v>
      </c>
      <c r="BQ69" s="139">
        <v>446.01333333333332</v>
      </c>
      <c r="BR69" s="139">
        <v>-14.719794362292021</v>
      </c>
      <c r="BS69" s="139">
        <v>-16.165793397231084</v>
      </c>
      <c r="BT69" s="140">
        <v>1865.173581148357</v>
      </c>
      <c r="BU69" s="139">
        <v>-72.054051623663554</v>
      </c>
      <c r="BV69" s="141">
        <v>-55.119339205625238</v>
      </c>
      <c r="BW69" s="136">
        <v>4.1818785263856624</v>
      </c>
      <c r="BX69" s="136">
        <v>-2.2784686049570624E-2</v>
      </c>
      <c r="BY69" s="136">
        <v>2.7011269748494549E-2</v>
      </c>
      <c r="BZ69" s="112">
        <v>0.52447552447552448</v>
      </c>
      <c r="CA69" s="113">
        <v>-6.4588447741177335E-3</v>
      </c>
      <c r="CB69" s="123">
        <v>3.3300033300033283E-3</v>
      </c>
    </row>
    <row r="70" spans="1:80" x14ac:dyDescent="0.25">
      <c r="A70" s="105" t="s">
        <v>145</v>
      </c>
      <c r="B70" s="125">
        <v>6501.0339999999997</v>
      </c>
      <c r="C70" s="126">
        <v>4739.0540000000001</v>
      </c>
      <c r="D70" s="127">
        <v>6519.4809999999998</v>
      </c>
      <c r="E70" s="125">
        <v>6173.3680000000004</v>
      </c>
      <c r="F70" s="126">
        <v>4594.6790000000001</v>
      </c>
      <c r="G70" s="127">
        <v>6467.8280000000004</v>
      </c>
      <c r="H70" s="128">
        <v>1.0079861431070831</v>
      </c>
      <c r="I70" s="129">
        <v>-4.5091204622713432E-2</v>
      </c>
      <c r="J70" s="130">
        <v>-2.3436073765956245E-2</v>
      </c>
      <c r="K70" s="125">
        <v>4640.7349999999997</v>
      </c>
      <c r="L70" s="126">
        <v>3612.42</v>
      </c>
      <c r="M70" s="126">
        <v>5005.6319999999996</v>
      </c>
      <c r="N70" s="131">
        <v>0.77392781626227525</v>
      </c>
      <c r="O70" s="132">
        <v>2.2193106781162264E-2</v>
      </c>
      <c r="P70" s="133">
        <v>-1.2290328683215002E-2</v>
      </c>
      <c r="Q70" s="125">
        <v>153.02099999999999</v>
      </c>
      <c r="R70" s="126">
        <v>98.746000000000009</v>
      </c>
      <c r="S70" s="127">
        <v>168.16300000000001</v>
      </c>
      <c r="T70" s="131">
        <v>2.5999918365176067E-2</v>
      </c>
      <c r="U70" s="132">
        <v>1.2126385529244756E-3</v>
      </c>
      <c r="V70" s="133">
        <v>4.508536703910937E-3</v>
      </c>
      <c r="W70" s="125">
        <v>416.60400000000004</v>
      </c>
      <c r="X70" s="126">
        <v>235.636</v>
      </c>
      <c r="Y70" s="127">
        <v>393.40199999999999</v>
      </c>
      <c r="Z70" s="131">
        <v>6.0824437508233055E-2</v>
      </c>
      <c r="AA70" s="132">
        <v>-6.6596327756055299E-3</v>
      </c>
      <c r="AB70" s="133">
        <v>9.5398972824632042E-3</v>
      </c>
      <c r="AC70" s="125">
        <v>1064.8219999999999</v>
      </c>
      <c r="AD70" s="126">
        <v>971.09199999999998</v>
      </c>
      <c r="AE70" s="126">
        <v>967.87400000000002</v>
      </c>
      <c r="AF70" s="126">
        <v>-96.947999999999865</v>
      </c>
      <c r="AG70" s="127">
        <v>-3.2179999999999609</v>
      </c>
      <c r="AH70" s="125">
        <v>0</v>
      </c>
      <c r="AI70" s="126">
        <v>0</v>
      </c>
      <c r="AJ70" s="126">
        <v>0</v>
      </c>
      <c r="AK70" s="126">
        <v>0</v>
      </c>
      <c r="AL70" s="127">
        <v>0</v>
      </c>
      <c r="AM70" s="131">
        <v>0.14845875001399653</v>
      </c>
      <c r="AN70" s="132">
        <v>-1.5333963575872411E-2</v>
      </c>
      <c r="AO70" s="133">
        <v>-5.6453876007990123E-2</v>
      </c>
      <c r="AP70" s="131">
        <v>0</v>
      </c>
      <c r="AQ70" s="132">
        <v>0</v>
      </c>
      <c r="AR70" s="133">
        <v>0</v>
      </c>
      <c r="AS70" s="132">
        <v>0</v>
      </c>
      <c r="AT70" s="132">
        <v>0</v>
      </c>
      <c r="AU70" s="132">
        <v>0</v>
      </c>
      <c r="AV70" s="125">
        <v>4569</v>
      </c>
      <c r="AW70" s="126">
        <v>3935</v>
      </c>
      <c r="AX70" s="127">
        <v>5072</v>
      </c>
      <c r="AY70" s="134">
        <v>38</v>
      </c>
      <c r="AZ70" s="135">
        <v>34</v>
      </c>
      <c r="BA70" s="194">
        <v>35</v>
      </c>
      <c r="BB70" s="134">
        <v>67</v>
      </c>
      <c r="BC70" s="135">
        <v>73</v>
      </c>
      <c r="BD70" s="194">
        <v>73</v>
      </c>
      <c r="BE70" s="117">
        <v>12.076190476190476</v>
      </c>
      <c r="BF70" s="117">
        <v>2.0564536340852122</v>
      </c>
      <c r="BG70" s="117">
        <v>-0.78328664799253112</v>
      </c>
      <c r="BH70" s="118">
        <v>5.7899543378995437</v>
      </c>
      <c r="BI70" s="117">
        <v>0.10711851700402075</v>
      </c>
      <c r="BJ70" s="119">
        <v>-0.19939117199391188</v>
      </c>
      <c r="BK70" s="126">
        <v>119</v>
      </c>
      <c r="BL70" s="126">
        <v>119</v>
      </c>
      <c r="BM70" s="126">
        <v>119</v>
      </c>
      <c r="BN70" s="125">
        <v>24604</v>
      </c>
      <c r="BO70" s="126">
        <v>20978</v>
      </c>
      <c r="BP70" s="127">
        <v>26655</v>
      </c>
      <c r="BQ70" s="139">
        <v>242.6497092477959</v>
      </c>
      <c r="BR70" s="139">
        <v>-8.2594112204206453</v>
      </c>
      <c r="BS70" s="139">
        <v>23.626017761476902</v>
      </c>
      <c r="BT70" s="140">
        <v>1275.2026813880127</v>
      </c>
      <c r="BU70" s="139">
        <v>-75.939362822974317</v>
      </c>
      <c r="BV70" s="141">
        <v>107.55871696615759</v>
      </c>
      <c r="BW70" s="136">
        <v>5.2553233438485805</v>
      </c>
      <c r="BX70" s="136">
        <v>-0.12966242984369369</v>
      </c>
      <c r="BY70" s="136">
        <v>-7.5807532898561014E-2</v>
      </c>
      <c r="BZ70" s="112">
        <v>0.61536152922707543</v>
      </c>
      <c r="CA70" s="113">
        <v>4.8905905881846956E-2</v>
      </c>
      <c r="CB70" s="123">
        <v>-3.0373687936713134E-2</v>
      </c>
    </row>
    <row r="71" spans="1:80" x14ac:dyDescent="0.25">
      <c r="A71" s="105" t="s">
        <v>144</v>
      </c>
      <c r="B71" s="125">
        <v>4751.2299999999996</v>
      </c>
      <c r="C71" s="126">
        <v>3334.9639999999999</v>
      </c>
      <c r="D71" s="127">
        <v>4663.1180000000004</v>
      </c>
      <c r="E71" s="125">
        <v>4926.2730000000001</v>
      </c>
      <c r="F71" s="126">
        <v>3253.4180000000001</v>
      </c>
      <c r="G71" s="127">
        <v>4690.1469999999999</v>
      </c>
      <c r="H71" s="128">
        <v>0.99423706762282726</v>
      </c>
      <c r="I71" s="129">
        <v>2.9769609160821719E-2</v>
      </c>
      <c r="J71" s="130">
        <v>-3.0827648930655926E-2</v>
      </c>
      <c r="K71" s="125">
        <v>3878.4859999999999</v>
      </c>
      <c r="L71" s="126">
        <v>2556.7710000000002</v>
      </c>
      <c r="M71" s="126">
        <v>3539.366</v>
      </c>
      <c r="N71" s="131">
        <v>0.75463860727606191</v>
      </c>
      <c r="O71" s="132">
        <v>-3.266773973312731E-2</v>
      </c>
      <c r="P71" s="133">
        <v>-3.1233666129937609E-2</v>
      </c>
      <c r="Q71" s="125">
        <v>4.6760000000000002</v>
      </c>
      <c r="R71" s="126">
        <v>1.86</v>
      </c>
      <c r="S71" s="127">
        <v>239.286</v>
      </c>
      <c r="T71" s="131">
        <v>5.10188699842457E-2</v>
      </c>
      <c r="U71" s="132">
        <v>5.0069673705436142E-2</v>
      </c>
      <c r="V71" s="133">
        <v>5.0447163551195905E-2</v>
      </c>
      <c r="W71" s="125">
        <v>201.12100000000001</v>
      </c>
      <c r="X71" s="126">
        <v>149.63200000000001</v>
      </c>
      <c r="Y71" s="127">
        <v>214.58100000000002</v>
      </c>
      <c r="Z71" s="131">
        <v>4.5751444464320633E-2</v>
      </c>
      <c r="AA71" s="132">
        <v>4.925245835052626E-3</v>
      </c>
      <c r="AB71" s="133">
        <v>-2.4080122928529096E-4</v>
      </c>
      <c r="AC71" s="125">
        <v>959.88699999999994</v>
      </c>
      <c r="AD71" s="126">
        <v>880.88400000000001</v>
      </c>
      <c r="AE71" s="126">
        <v>959.952</v>
      </c>
      <c r="AF71" s="126">
        <v>6.500000000005457E-2</v>
      </c>
      <c r="AG71" s="127">
        <v>79.067999999999984</v>
      </c>
      <c r="AH71" s="125">
        <v>0</v>
      </c>
      <c r="AI71" s="126">
        <v>0</v>
      </c>
      <c r="AJ71" s="126">
        <v>0</v>
      </c>
      <c r="AK71" s="126">
        <v>0</v>
      </c>
      <c r="AL71" s="127">
        <v>0</v>
      </c>
      <c r="AM71" s="131">
        <v>0.20586054223804756</v>
      </c>
      <c r="AN71" s="132">
        <v>3.8313834728435914E-3</v>
      </c>
      <c r="AO71" s="133">
        <v>-5.8275442438248781E-2</v>
      </c>
      <c r="AP71" s="131">
        <v>0</v>
      </c>
      <c r="AQ71" s="132">
        <v>0</v>
      </c>
      <c r="AR71" s="133">
        <v>0</v>
      </c>
      <c r="AS71" s="132">
        <v>0</v>
      </c>
      <c r="AT71" s="132">
        <v>0</v>
      </c>
      <c r="AU71" s="132">
        <v>0</v>
      </c>
      <c r="AV71" s="125">
        <v>2819</v>
      </c>
      <c r="AW71" s="126">
        <v>2639</v>
      </c>
      <c r="AX71" s="127">
        <v>3482</v>
      </c>
      <c r="AY71" s="134">
        <v>40</v>
      </c>
      <c r="AZ71" s="135">
        <v>36</v>
      </c>
      <c r="BA71" s="194">
        <v>37</v>
      </c>
      <c r="BB71" s="134">
        <v>60</v>
      </c>
      <c r="BC71" s="135">
        <v>61</v>
      </c>
      <c r="BD71" s="194">
        <v>60</v>
      </c>
      <c r="BE71" s="117">
        <v>7.8423423423423424</v>
      </c>
      <c r="BF71" s="117">
        <v>1.9694256756756765</v>
      </c>
      <c r="BG71" s="117">
        <v>-0.30271938605271931</v>
      </c>
      <c r="BH71" s="118">
        <v>4.8361111111111112</v>
      </c>
      <c r="BI71" s="117">
        <v>0.92083333333333339</v>
      </c>
      <c r="BJ71" s="119">
        <v>2.9189435336976821E-2</v>
      </c>
      <c r="BK71" s="126">
        <v>104</v>
      </c>
      <c r="BL71" s="126">
        <v>87</v>
      </c>
      <c r="BM71" s="126">
        <v>87</v>
      </c>
      <c r="BN71" s="125">
        <v>12939</v>
      </c>
      <c r="BO71" s="126">
        <v>11699</v>
      </c>
      <c r="BP71" s="127">
        <v>15361</v>
      </c>
      <c r="BQ71" s="139">
        <v>305.32823383894277</v>
      </c>
      <c r="BR71" s="139">
        <v>-75.402348122568924</v>
      </c>
      <c r="BS71" s="139">
        <v>27.234550618154685</v>
      </c>
      <c r="BT71" s="140">
        <v>1346.9692705341758</v>
      </c>
      <c r="BU71" s="139">
        <v>-400.55573833421727</v>
      </c>
      <c r="BV71" s="141">
        <v>114.14698936706714</v>
      </c>
      <c r="BW71" s="136">
        <v>4.4115450890292935</v>
      </c>
      <c r="BX71" s="136">
        <v>-0.17838041646911051</v>
      </c>
      <c r="BY71" s="136">
        <v>-2.1573516503105239E-2</v>
      </c>
      <c r="BZ71" s="112">
        <v>0.48506378678792472</v>
      </c>
      <c r="CA71" s="113">
        <v>0.14420498805241366</v>
      </c>
      <c r="CB71" s="123">
        <v>-7.5049471601196238E-3</v>
      </c>
    </row>
    <row r="72" spans="1:80" x14ac:dyDescent="0.25">
      <c r="A72" s="105" t="s">
        <v>143</v>
      </c>
      <c r="B72" s="125">
        <v>5115.5479999999998</v>
      </c>
      <c r="C72" s="126">
        <v>3641.86</v>
      </c>
      <c r="D72" s="127">
        <v>5126.8029999999999</v>
      </c>
      <c r="E72" s="125">
        <v>5070.57</v>
      </c>
      <c r="F72" s="126">
        <v>3523.962</v>
      </c>
      <c r="G72" s="127">
        <v>4952.2719999999999</v>
      </c>
      <c r="H72" s="128">
        <v>1.0352426118759228</v>
      </c>
      <c r="I72" s="129">
        <v>2.6372208745702785E-2</v>
      </c>
      <c r="J72" s="130">
        <v>1.7865189895636124E-3</v>
      </c>
      <c r="K72" s="125">
        <v>3784.4209999999998</v>
      </c>
      <c r="L72" s="126">
        <v>2693.9549999999999</v>
      </c>
      <c r="M72" s="126">
        <v>3631.4659999999999</v>
      </c>
      <c r="N72" s="131">
        <v>0.73329292090579834</v>
      </c>
      <c r="O72" s="132">
        <v>-1.3057292186615332E-2</v>
      </c>
      <c r="P72" s="133">
        <v>-3.1174743614988176E-2</v>
      </c>
      <c r="Q72" s="125">
        <v>76.236999999999995</v>
      </c>
      <c r="R72" s="126">
        <v>46.093999999999994</v>
      </c>
      <c r="S72" s="127">
        <v>209.54900000000001</v>
      </c>
      <c r="T72" s="131">
        <v>4.2313709747768297E-2</v>
      </c>
      <c r="U72" s="132">
        <v>2.7278516465750691E-2</v>
      </c>
      <c r="V72" s="133">
        <v>2.9233546000259104E-2</v>
      </c>
      <c r="W72" s="125">
        <v>422.19499999999999</v>
      </c>
      <c r="X72" s="126">
        <v>210.23599999999999</v>
      </c>
      <c r="Y72" s="127">
        <v>282.23500000000001</v>
      </c>
      <c r="Z72" s="131">
        <v>5.6991013417679807E-2</v>
      </c>
      <c r="AA72" s="132">
        <v>-2.6272801104158965E-2</v>
      </c>
      <c r="AB72" s="133">
        <v>-2.6679726894348541E-3</v>
      </c>
      <c r="AC72" s="125">
        <v>4044.0230000000001</v>
      </c>
      <c r="AD72" s="126">
        <v>3831.2579999999998</v>
      </c>
      <c r="AE72" s="126">
        <v>4342.2550000000001</v>
      </c>
      <c r="AF72" s="126">
        <v>298.23199999999997</v>
      </c>
      <c r="AG72" s="127">
        <v>510.9970000000003</v>
      </c>
      <c r="AH72" s="125">
        <v>263.75200000000001</v>
      </c>
      <c r="AI72" s="126">
        <v>115.56100000000001</v>
      </c>
      <c r="AJ72" s="126">
        <v>11.968999999999999</v>
      </c>
      <c r="AK72" s="126">
        <v>-251.78300000000002</v>
      </c>
      <c r="AL72" s="127">
        <v>-103.59200000000001</v>
      </c>
      <c r="AM72" s="131">
        <v>0.84697129965789597</v>
      </c>
      <c r="AN72" s="132">
        <v>5.6435662029239109E-2</v>
      </c>
      <c r="AO72" s="133">
        <v>-0.20503454351015549</v>
      </c>
      <c r="AP72" s="131">
        <v>2.3345933128306275E-3</v>
      </c>
      <c r="AQ72" s="132">
        <v>-4.9224301257213485E-2</v>
      </c>
      <c r="AR72" s="133">
        <v>-2.9396719807388162E-2</v>
      </c>
      <c r="AS72" s="132">
        <v>2.4168704788428423E-3</v>
      </c>
      <c r="AT72" s="132">
        <v>-4.9599372270986077E-2</v>
      </c>
      <c r="AU72" s="132">
        <v>-3.0376048400532138E-2</v>
      </c>
      <c r="AV72" s="125">
        <v>3634</v>
      </c>
      <c r="AW72" s="126">
        <v>2761</v>
      </c>
      <c r="AX72" s="127">
        <v>3620</v>
      </c>
      <c r="AY72" s="134">
        <v>42.31</v>
      </c>
      <c r="AZ72" s="135">
        <v>41</v>
      </c>
      <c r="BA72" s="194">
        <v>40</v>
      </c>
      <c r="BB72" s="134">
        <v>62</v>
      </c>
      <c r="BC72" s="135">
        <v>59</v>
      </c>
      <c r="BD72" s="194">
        <v>55</v>
      </c>
      <c r="BE72" s="117">
        <v>7.541666666666667</v>
      </c>
      <c r="BF72" s="117">
        <v>0.38417828724493841</v>
      </c>
      <c r="BG72" s="117">
        <v>5.9281842818427855E-2</v>
      </c>
      <c r="BH72" s="118">
        <v>5.4848484848484844</v>
      </c>
      <c r="BI72" s="117">
        <v>0.60043988269794735</v>
      </c>
      <c r="BJ72" s="119">
        <v>0.28522513268275951</v>
      </c>
      <c r="BK72" s="126">
        <v>125</v>
      </c>
      <c r="BL72" s="126">
        <v>125</v>
      </c>
      <c r="BM72" s="126">
        <v>125</v>
      </c>
      <c r="BN72" s="125">
        <v>14957</v>
      </c>
      <c r="BO72" s="126">
        <v>10914</v>
      </c>
      <c r="BP72" s="127">
        <v>14241</v>
      </c>
      <c r="BQ72" s="139">
        <v>347.74748964258129</v>
      </c>
      <c r="BR72" s="139">
        <v>8.7376614684822016</v>
      </c>
      <c r="BS72" s="139">
        <v>24.862937690959541</v>
      </c>
      <c r="BT72" s="140">
        <v>1368.0309392265194</v>
      </c>
      <c r="BU72" s="139">
        <v>-27.282764681020581</v>
      </c>
      <c r="BV72" s="141">
        <v>91.695553496711454</v>
      </c>
      <c r="BW72" s="136">
        <v>3.933977900552486</v>
      </c>
      <c r="BX72" s="136">
        <v>-0.18187240214426703</v>
      </c>
      <c r="BY72" s="136">
        <v>-1.8937709733642283E-2</v>
      </c>
      <c r="BZ72" s="112">
        <v>0.312989010989011</v>
      </c>
      <c r="CA72" s="113">
        <v>-1.4835646545235615E-2</v>
      </c>
      <c r="CB72" s="123">
        <v>-6.8351648351648309E-3</v>
      </c>
    </row>
    <row r="73" spans="1:80" x14ac:dyDescent="0.25">
      <c r="A73" s="105" t="s">
        <v>142</v>
      </c>
      <c r="B73" s="125">
        <v>10405.338</v>
      </c>
      <c r="C73" s="126">
        <v>7861.1139999999996</v>
      </c>
      <c r="D73" s="127">
        <v>11281.254000000001</v>
      </c>
      <c r="E73" s="125">
        <v>9636.0020000000004</v>
      </c>
      <c r="F73" s="126">
        <v>7075.2939999999999</v>
      </c>
      <c r="G73" s="127">
        <v>10522.067999999999</v>
      </c>
      <c r="H73" s="128">
        <v>1.0721517861317758</v>
      </c>
      <c r="I73" s="129">
        <v>-7.687964835482175E-3</v>
      </c>
      <c r="J73" s="130">
        <v>-3.8913563237451765E-2</v>
      </c>
      <c r="K73" s="125">
        <v>6596.4960000000001</v>
      </c>
      <c r="L73" s="126">
        <v>4862.2070000000003</v>
      </c>
      <c r="M73" s="126">
        <v>7536.3389999999999</v>
      </c>
      <c r="N73" s="131">
        <v>0.71624123698877451</v>
      </c>
      <c r="O73" s="132">
        <v>3.1673508588552113E-2</v>
      </c>
      <c r="P73" s="133">
        <v>2.903205529257924E-2</v>
      </c>
      <c r="Q73" s="125">
        <v>165.476</v>
      </c>
      <c r="R73" s="126">
        <v>113.842</v>
      </c>
      <c r="S73" s="127">
        <v>148.251</v>
      </c>
      <c r="T73" s="131">
        <v>1.4089530689214327E-2</v>
      </c>
      <c r="U73" s="132">
        <v>-3.0831515082364418E-3</v>
      </c>
      <c r="V73" s="133">
        <v>-2.0005427409498476E-3</v>
      </c>
      <c r="W73" s="125">
        <v>1036.3679999999999</v>
      </c>
      <c r="X73" s="126">
        <v>668.70099999999991</v>
      </c>
      <c r="Y73" s="127">
        <v>927.02</v>
      </c>
      <c r="Z73" s="131">
        <v>8.8102452863828673E-2</v>
      </c>
      <c r="AA73" s="132">
        <v>-1.9449206008803344E-2</v>
      </c>
      <c r="AB73" s="133">
        <v>-6.4096621097681772E-3</v>
      </c>
      <c r="AC73" s="125">
        <v>392.20400000000001</v>
      </c>
      <c r="AD73" s="126">
        <v>129.44999999999999</v>
      </c>
      <c r="AE73" s="126">
        <v>174.72900000000001</v>
      </c>
      <c r="AF73" s="126">
        <v>-217.47499999999999</v>
      </c>
      <c r="AG73" s="127">
        <v>45.279000000000025</v>
      </c>
      <c r="AH73" s="125">
        <v>0</v>
      </c>
      <c r="AI73" s="126">
        <v>0</v>
      </c>
      <c r="AJ73" s="126">
        <v>0</v>
      </c>
      <c r="AK73" s="126">
        <v>0</v>
      </c>
      <c r="AL73" s="127">
        <v>0</v>
      </c>
      <c r="AM73" s="131">
        <v>1.5488437721551169E-2</v>
      </c>
      <c r="AN73" s="132">
        <v>-2.2204138915555671E-2</v>
      </c>
      <c r="AO73" s="133">
        <v>-9.7869403611066004E-4</v>
      </c>
      <c r="AP73" s="131">
        <v>0</v>
      </c>
      <c r="AQ73" s="132">
        <v>0</v>
      </c>
      <c r="AR73" s="133">
        <v>0</v>
      </c>
      <c r="AS73" s="132">
        <v>0</v>
      </c>
      <c r="AT73" s="132">
        <v>0</v>
      </c>
      <c r="AU73" s="132">
        <v>0</v>
      </c>
      <c r="AV73" s="125">
        <v>5830</v>
      </c>
      <c r="AW73" s="126">
        <v>4531</v>
      </c>
      <c r="AX73" s="127">
        <v>6041</v>
      </c>
      <c r="AY73" s="134">
        <v>39.5</v>
      </c>
      <c r="AZ73" s="135">
        <v>37</v>
      </c>
      <c r="BA73" s="194">
        <v>38</v>
      </c>
      <c r="BB73" s="134">
        <v>65</v>
      </c>
      <c r="BC73" s="135">
        <v>63</v>
      </c>
      <c r="BD73" s="194">
        <v>65</v>
      </c>
      <c r="BE73" s="117">
        <v>13.247807017543861</v>
      </c>
      <c r="BF73" s="117">
        <v>0.94822895847213218</v>
      </c>
      <c r="BG73" s="117">
        <v>-0.35879958906274467</v>
      </c>
      <c r="BH73" s="118">
        <v>7.7448717948717949</v>
      </c>
      <c r="BI73" s="117">
        <v>0.27051282051282044</v>
      </c>
      <c r="BJ73" s="119">
        <v>-0.24630986297653035</v>
      </c>
      <c r="BK73" s="126">
        <v>128</v>
      </c>
      <c r="BL73" s="126">
        <v>133</v>
      </c>
      <c r="BM73" s="126">
        <v>133</v>
      </c>
      <c r="BN73" s="125">
        <v>27812</v>
      </c>
      <c r="BO73" s="126">
        <v>20821</v>
      </c>
      <c r="BP73" s="127">
        <v>28094</v>
      </c>
      <c r="BQ73" s="139">
        <v>374.53078949241831</v>
      </c>
      <c r="BR73" s="139">
        <v>28.061567573822003</v>
      </c>
      <c r="BS73" s="139">
        <v>34.715506845091113</v>
      </c>
      <c r="BT73" s="140">
        <v>1741.7758649230259</v>
      </c>
      <c r="BU73" s="139">
        <v>88.945333190607471</v>
      </c>
      <c r="BV73" s="141">
        <v>180.24551842114988</v>
      </c>
      <c r="BW73" s="136">
        <v>4.6505545439496769</v>
      </c>
      <c r="BX73" s="136">
        <v>-0.11994288315152346</v>
      </c>
      <c r="BY73" s="136">
        <v>5.5321703517101639E-2</v>
      </c>
      <c r="BZ73" s="112">
        <v>0.58031066677683218</v>
      </c>
      <c r="CA73" s="113">
        <v>-1.4980429113578775E-2</v>
      </c>
      <c r="CB73" s="123">
        <v>6.8715745407474937E-3</v>
      </c>
    </row>
    <row r="74" spans="1:80" x14ac:dyDescent="0.25">
      <c r="A74" s="105" t="s">
        <v>141</v>
      </c>
      <c r="B74" s="125">
        <v>1921.973</v>
      </c>
      <c r="C74" s="126">
        <v>1284.83833</v>
      </c>
      <c r="D74" s="127">
        <v>1785.92165</v>
      </c>
      <c r="E74" s="125">
        <v>1843.8520000000001</v>
      </c>
      <c r="F74" s="126">
        <v>1347.9652800000001</v>
      </c>
      <c r="G74" s="127">
        <v>1871.7670000000001</v>
      </c>
      <c r="H74" s="128">
        <v>0.95413673283052858</v>
      </c>
      <c r="I74" s="129">
        <v>-8.8231635129589536E-2</v>
      </c>
      <c r="J74" s="130">
        <v>9.6802065123569037E-4</v>
      </c>
      <c r="K74" s="125">
        <v>1458.0429999999999</v>
      </c>
      <c r="L74" s="126">
        <v>1087.5546499999998</v>
      </c>
      <c r="M74" s="126">
        <v>1501.7539999999999</v>
      </c>
      <c r="N74" s="131">
        <v>0.8023188783646682</v>
      </c>
      <c r="O74" s="132">
        <v>1.1559641723115743E-2</v>
      </c>
      <c r="P74" s="133">
        <v>-4.4931858155009552E-3</v>
      </c>
      <c r="Q74" s="125">
        <v>44.902730000000005</v>
      </c>
      <c r="R74" s="126">
        <v>32.180590000000002</v>
      </c>
      <c r="S74" s="127">
        <v>43.098999999999997</v>
      </c>
      <c r="T74" s="131">
        <v>2.3025836014845862E-2</v>
      </c>
      <c r="U74" s="132">
        <v>-1.3268397964448508E-3</v>
      </c>
      <c r="V74" s="133">
        <v>-8.476201323332419E-4</v>
      </c>
      <c r="W74" s="125">
        <v>47.287999999999997</v>
      </c>
      <c r="X74" s="126">
        <v>34.978999999999999</v>
      </c>
      <c r="Y74" s="127">
        <v>46.02</v>
      </c>
      <c r="Z74" s="131">
        <v>2.458639349876347E-2</v>
      </c>
      <c r="AA74" s="132">
        <v>-1.059916508764247E-3</v>
      </c>
      <c r="AB74" s="133">
        <v>-1.3630879300163545E-3</v>
      </c>
      <c r="AC74" s="125">
        <v>255.31504999999999</v>
      </c>
      <c r="AD74" s="126">
        <v>223.649</v>
      </c>
      <c r="AE74" s="126">
        <v>274.43896999999998</v>
      </c>
      <c r="AF74" s="126">
        <v>19.123919999999998</v>
      </c>
      <c r="AG74" s="127">
        <v>50.789969999999983</v>
      </c>
      <c r="AH74" s="125">
        <v>0</v>
      </c>
      <c r="AI74" s="126">
        <v>0</v>
      </c>
      <c r="AJ74" s="126">
        <v>0</v>
      </c>
      <c r="AK74" s="126">
        <v>0</v>
      </c>
      <c r="AL74" s="127">
        <v>0</v>
      </c>
      <c r="AM74" s="131">
        <v>0.15366797865964613</v>
      </c>
      <c r="AN74" s="132">
        <v>2.0827897139250151E-2</v>
      </c>
      <c r="AO74" s="133">
        <v>-2.0399835771139102E-2</v>
      </c>
      <c r="AP74" s="131">
        <v>0</v>
      </c>
      <c r="AQ74" s="132">
        <v>0</v>
      </c>
      <c r="AR74" s="133">
        <v>0</v>
      </c>
      <c r="AS74" s="132">
        <v>0</v>
      </c>
      <c r="AT74" s="132">
        <v>0</v>
      </c>
      <c r="AU74" s="132">
        <v>0</v>
      </c>
      <c r="AV74" s="125">
        <v>1275</v>
      </c>
      <c r="AW74" s="126">
        <v>990</v>
      </c>
      <c r="AX74" s="127">
        <v>1272</v>
      </c>
      <c r="AY74" s="134">
        <v>16</v>
      </c>
      <c r="AZ74" s="135">
        <v>15</v>
      </c>
      <c r="BA74" s="194">
        <v>15</v>
      </c>
      <c r="BB74" s="134">
        <v>29</v>
      </c>
      <c r="BC74" s="135">
        <v>29</v>
      </c>
      <c r="BD74" s="194">
        <v>29</v>
      </c>
      <c r="BE74" s="117">
        <v>7.0666666666666664</v>
      </c>
      <c r="BF74" s="117">
        <v>0.42604166666666643</v>
      </c>
      <c r="BG74" s="117">
        <v>-0.26666666666666661</v>
      </c>
      <c r="BH74" s="118">
        <v>3.6551724137931032</v>
      </c>
      <c r="BI74" s="117">
        <v>-8.6206896551725976E-3</v>
      </c>
      <c r="BJ74" s="119">
        <v>-0.13793103448275934</v>
      </c>
      <c r="BK74" s="126">
        <v>65</v>
      </c>
      <c r="BL74" s="126">
        <v>65</v>
      </c>
      <c r="BM74" s="126">
        <v>65</v>
      </c>
      <c r="BN74" s="125">
        <v>12430</v>
      </c>
      <c r="BO74" s="126">
        <v>9852</v>
      </c>
      <c r="BP74" s="127">
        <v>12807</v>
      </c>
      <c r="BQ74" s="139">
        <v>146.1518700710549</v>
      </c>
      <c r="BR74" s="139">
        <v>-2.1869875315195202</v>
      </c>
      <c r="BS74" s="139">
        <v>9.3303840783630676</v>
      </c>
      <c r="BT74" s="140">
        <v>1471.5149371069183</v>
      </c>
      <c r="BU74" s="139">
        <v>25.356505734369193</v>
      </c>
      <c r="BV74" s="141">
        <v>109.93384619782728</v>
      </c>
      <c r="BW74" s="136">
        <v>10.068396226415095</v>
      </c>
      <c r="BX74" s="136">
        <v>0.3193766185719582</v>
      </c>
      <c r="BY74" s="136">
        <v>0.11688107489994337</v>
      </c>
      <c r="BZ74" s="112">
        <v>0.54129332206255287</v>
      </c>
      <c r="CA74" s="113">
        <v>1.737340636181528E-2</v>
      </c>
      <c r="CB74" s="123">
        <v>-1.3905325443786865E-2</v>
      </c>
    </row>
    <row r="75" spans="1:80" x14ac:dyDescent="0.25">
      <c r="A75" s="105" t="s">
        <v>140</v>
      </c>
      <c r="B75" s="125">
        <v>2425.4369999999999</v>
      </c>
      <c r="C75" s="126">
        <v>1750.27</v>
      </c>
      <c r="D75" s="127">
        <v>2475.393</v>
      </c>
      <c r="E75" s="125">
        <v>2557.4720000000002</v>
      </c>
      <c r="F75" s="126">
        <v>1690.0840000000001</v>
      </c>
      <c r="G75" s="127">
        <v>2384.761</v>
      </c>
      <c r="H75" s="128">
        <v>1.0380046470065554</v>
      </c>
      <c r="I75" s="129">
        <v>8.963180069582366E-2</v>
      </c>
      <c r="J75" s="130">
        <v>2.3933992815903249E-3</v>
      </c>
      <c r="K75" s="125">
        <v>2025.643</v>
      </c>
      <c r="L75" s="126">
        <v>1316.6679999999999</v>
      </c>
      <c r="M75" s="126">
        <v>1856.5719999999999</v>
      </c>
      <c r="N75" s="131">
        <v>0.77851491197650413</v>
      </c>
      <c r="O75" s="132">
        <v>-1.3534033231889064E-2</v>
      </c>
      <c r="P75" s="133">
        <v>-5.3985689888891297E-4</v>
      </c>
      <c r="Q75" s="125">
        <v>24.527999999999999</v>
      </c>
      <c r="R75" s="126">
        <v>19.033999999999999</v>
      </c>
      <c r="S75" s="127">
        <v>26.716000000000001</v>
      </c>
      <c r="T75" s="131">
        <v>1.1202799777420044E-2</v>
      </c>
      <c r="U75" s="132">
        <v>1.6120789405936805E-3</v>
      </c>
      <c r="V75" s="133">
        <v>-5.9362339965835301E-5</v>
      </c>
      <c r="W75" s="125">
        <v>131.18</v>
      </c>
      <c r="X75" s="126">
        <v>95.350999999999999</v>
      </c>
      <c r="Y75" s="127">
        <v>141.298</v>
      </c>
      <c r="Z75" s="131">
        <v>5.9250381904098565E-2</v>
      </c>
      <c r="AA75" s="132">
        <v>7.9575427254096123E-3</v>
      </c>
      <c r="AB75" s="133">
        <v>2.8324760485316236E-3</v>
      </c>
      <c r="AC75" s="125">
        <v>214.136</v>
      </c>
      <c r="AD75" s="126">
        <v>161.95500000000001</v>
      </c>
      <c r="AE75" s="126">
        <v>261.84899999999999</v>
      </c>
      <c r="AF75" s="126">
        <v>47.712999999999994</v>
      </c>
      <c r="AG75" s="127">
        <v>99.893999999999977</v>
      </c>
      <c r="AH75" s="125">
        <v>0</v>
      </c>
      <c r="AI75" s="126">
        <v>0</v>
      </c>
      <c r="AJ75" s="126">
        <v>0</v>
      </c>
      <c r="AK75" s="126">
        <v>0</v>
      </c>
      <c r="AL75" s="127">
        <v>0</v>
      </c>
      <c r="AM75" s="131">
        <v>0.10578077905205355</v>
      </c>
      <c r="AN75" s="132">
        <v>1.7493183868175347E-2</v>
      </c>
      <c r="AO75" s="133">
        <v>1.3249341045346003E-2</v>
      </c>
      <c r="AP75" s="131">
        <v>0</v>
      </c>
      <c r="AQ75" s="132">
        <v>0</v>
      </c>
      <c r="AR75" s="133">
        <v>0</v>
      </c>
      <c r="AS75" s="132">
        <v>0</v>
      </c>
      <c r="AT75" s="132">
        <v>0</v>
      </c>
      <c r="AU75" s="132">
        <v>0</v>
      </c>
      <c r="AV75" s="125">
        <v>1056</v>
      </c>
      <c r="AW75" s="126">
        <v>976</v>
      </c>
      <c r="AX75" s="127">
        <v>1267</v>
      </c>
      <c r="AY75" s="134">
        <v>18</v>
      </c>
      <c r="AZ75" s="135">
        <v>16</v>
      </c>
      <c r="BA75" s="194">
        <v>15</v>
      </c>
      <c r="BB75" s="134">
        <v>29</v>
      </c>
      <c r="BC75" s="135">
        <v>29</v>
      </c>
      <c r="BD75" s="194">
        <v>28</v>
      </c>
      <c r="BE75" s="117">
        <v>7.0388888888888888</v>
      </c>
      <c r="BF75" s="117">
        <v>2.1500000000000004</v>
      </c>
      <c r="BG75" s="117">
        <v>0.26111111111111107</v>
      </c>
      <c r="BH75" s="118">
        <v>3.7708333333333335</v>
      </c>
      <c r="BI75" s="117">
        <v>0.73635057471264354</v>
      </c>
      <c r="BJ75" s="119">
        <v>3.1369731800766409E-2</v>
      </c>
      <c r="BK75" s="126">
        <v>55</v>
      </c>
      <c r="BL75" s="126">
        <v>55</v>
      </c>
      <c r="BM75" s="126">
        <v>55</v>
      </c>
      <c r="BN75" s="125">
        <v>5777</v>
      </c>
      <c r="BO75" s="126">
        <v>5610</v>
      </c>
      <c r="BP75" s="127">
        <v>7293</v>
      </c>
      <c r="BQ75" s="139">
        <v>326.99314411079115</v>
      </c>
      <c r="BR75" s="139">
        <v>-115.70583459788116</v>
      </c>
      <c r="BS75" s="139">
        <v>25.730399012751946</v>
      </c>
      <c r="BT75" s="140">
        <v>1882.2107340173638</v>
      </c>
      <c r="BU75" s="139">
        <v>-539.63775083112114</v>
      </c>
      <c r="BV75" s="141">
        <v>150.56729139441313</v>
      </c>
      <c r="BW75" s="136">
        <v>5.7561168113654304</v>
      </c>
      <c r="BX75" s="136">
        <v>0.28547287197149096</v>
      </c>
      <c r="BY75" s="136">
        <v>8.1659916932990129E-3</v>
      </c>
      <c r="BZ75" s="112">
        <v>0.36428571428571427</v>
      </c>
      <c r="CA75" s="113">
        <v>7.65148550080057E-2</v>
      </c>
      <c r="CB75" s="123">
        <v>-9.340659340659363E-3</v>
      </c>
    </row>
    <row r="76" spans="1:80" x14ac:dyDescent="0.25">
      <c r="A76" s="105" t="s">
        <v>139</v>
      </c>
      <c r="B76" s="125">
        <v>11411.584790000001</v>
      </c>
      <c r="C76" s="126">
        <v>10567.368129999999</v>
      </c>
      <c r="D76" s="127">
        <v>15055.465940000002</v>
      </c>
      <c r="E76" s="125">
        <v>11401.860339999999</v>
      </c>
      <c r="F76" s="126">
        <v>10367.145850000001</v>
      </c>
      <c r="G76" s="127">
        <v>14898.961590000003</v>
      </c>
      <c r="H76" s="128">
        <v>1.0105043797216742</v>
      </c>
      <c r="I76" s="129">
        <v>9.6514969718402011E-3</v>
      </c>
      <c r="J76" s="130">
        <v>-8.8087738595497012E-3</v>
      </c>
      <c r="K76" s="125">
        <v>3147.1382100000001</v>
      </c>
      <c r="L76" s="126">
        <v>2450.29441</v>
      </c>
      <c r="M76" s="126">
        <v>3356.6446599999999</v>
      </c>
      <c r="N76" s="131">
        <v>0.22529386626870279</v>
      </c>
      <c r="O76" s="132">
        <v>-5.0725845967133976E-2</v>
      </c>
      <c r="P76" s="133">
        <v>-1.1058013549791301E-2</v>
      </c>
      <c r="Q76" s="125">
        <v>504.9068099999995</v>
      </c>
      <c r="R76" s="126">
        <v>487.32566000000003</v>
      </c>
      <c r="S76" s="127">
        <v>895.55415000000085</v>
      </c>
      <c r="T76" s="131">
        <v>6.0108494447095269E-2</v>
      </c>
      <c r="U76" s="132">
        <v>1.5825649810883954E-2</v>
      </c>
      <c r="V76" s="133">
        <v>1.3101761152222217E-2</v>
      </c>
      <c r="W76" s="125">
        <v>6582.5229799999997</v>
      </c>
      <c r="X76" s="126">
        <v>6255.8192800000006</v>
      </c>
      <c r="Y76" s="127">
        <v>8962.9962599999999</v>
      </c>
      <c r="Z76" s="131">
        <v>0.60158529880470668</v>
      </c>
      <c r="AA76" s="132">
        <v>2.4265213861445534E-2</v>
      </c>
      <c r="AB76" s="133">
        <v>-1.8420447008349328E-3</v>
      </c>
      <c r="AC76" s="125">
        <v>5211.9332400000003</v>
      </c>
      <c r="AD76" s="126">
        <v>10624.268789999998</v>
      </c>
      <c r="AE76" s="126">
        <v>10548.947860000002</v>
      </c>
      <c r="AF76" s="126">
        <v>5337.0146200000017</v>
      </c>
      <c r="AG76" s="127">
        <v>-75.320929999996224</v>
      </c>
      <c r="AH76" s="125">
        <v>199.21535999999998</v>
      </c>
      <c r="AI76" s="126">
        <v>103.82071999999999</v>
      </c>
      <c r="AJ76" s="126">
        <v>6.6996000000000002</v>
      </c>
      <c r="AK76" s="126">
        <v>-192.51575999999997</v>
      </c>
      <c r="AL76" s="127">
        <v>-97.121119999999991</v>
      </c>
      <c r="AM76" s="131">
        <v>0.70067229417145493</v>
      </c>
      <c r="AN76" s="132">
        <v>0.24394929417523792</v>
      </c>
      <c r="AO76" s="133">
        <v>-0.30471226888152159</v>
      </c>
      <c r="AP76" s="131">
        <v>4.4499453067076578E-4</v>
      </c>
      <c r="AQ76" s="132">
        <v>-1.7012296780398745E-2</v>
      </c>
      <c r="AR76" s="133">
        <v>-9.3796579961263685E-3</v>
      </c>
      <c r="AS76" s="132">
        <v>4.4966892219499969E-4</v>
      </c>
      <c r="AT76" s="132">
        <v>-1.7022511411492545E-2</v>
      </c>
      <c r="AU76" s="132">
        <v>-9.5647286277343278E-3</v>
      </c>
      <c r="AV76" s="125">
        <v>6658</v>
      </c>
      <c r="AW76" s="126">
        <v>5872</v>
      </c>
      <c r="AX76" s="127">
        <v>7911</v>
      </c>
      <c r="AY76" s="134">
        <v>31.33</v>
      </c>
      <c r="AZ76" s="135">
        <v>32.010000000000005</v>
      </c>
      <c r="BA76" s="194">
        <v>32.5</v>
      </c>
      <c r="BB76" s="134">
        <v>53.42</v>
      </c>
      <c r="BC76" s="135">
        <v>54.11</v>
      </c>
      <c r="BD76" s="194">
        <v>54.25</v>
      </c>
      <c r="BE76" s="117">
        <v>20.284615384615385</v>
      </c>
      <c r="BF76" s="117">
        <v>2.5752846047451854</v>
      </c>
      <c r="BG76" s="117">
        <v>-9.7903966976126355E-2</v>
      </c>
      <c r="BH76" s="118">
        <v>12.152073732718895</v>
      </c>
      <c r="BI76" s="117">
        <v>1.7658263846594924</v>
      </c>
      <c r="BJ76" s="119">
        <v>9.4331273941506311E-2</v>
      </c>
      <c r="BK76" s="126">
        <v>108</v>
      </c>
      <c r="BL76" s="126">
        <v>110</v>
      </c>
      <c r="BM76" s="126">
        <v>111</v>
      </c>
      <c r="BN76" s="125">
        <v>15850</v>
      </c>
      <c r="BO76" s="126">
        <v>11480</v>
      </c>
      <c r="BP76" s="127">
        <v>16283</v>
      </c>
      <c r="BQ76" s="139">
        <v>915.00101885401966</v>
      </c>
      <c r="BR76" s="139">
        <v>195.64074503698498</v>
      </c>
      <c r="BS76" s="139">
        <v>11.939533662381905</v>
      </c>
      <c r="BT76" s="140">
        <v>1883.3221577550248</v>
      </c>
      <c r="BU76" s="139">
        <v>170.81684985475454</v>
      </c>
      <c r="BV76" s="141">
        <v>117.80004433540603</v>
      </c>
      <c r="BW76" s="136">
        <v>2.0582732903552015</v>
      </c>
      <c r="BX76" s="136">
        <v>-0.32232148284996542</v>
      </c>
      <c r="BY76" s="136">
        <v>0.10323241842059661</v>
      </c>
      <c r="BZ76" s="112">
        <v>0.40300465300465299</v>
      </c>
      <c r="CA76" s="113">
        <v>9.2449065051802837E-4</v>
      </c>
      <c r="CB76" s="123">
        <v>2.0720270720270717E-2</v>
      </c>
    </row>
    <row r="77" spans="1:80" x14ac:dyDescent="0.25">
      <c r="A77" s="105" t="s">
        <v>138</v>
      </c>
      <c r="B77" s="125">
        <v>1792.7152399999998</v>
      </c>
      <c r="C77" s="126">
        <v>1442.0170800000001</v>
      </c>
      <c r="D77" s="127">
        <v>1943.8789299999999</v>
      </c>
      <c r="E77" s="125">
        <v>1784.1175900000001</v>
      </c>
      <c r="F77" s="126">
        <v>1406.1633100000001</v>
      </c>
      <c r="G77" s="127">
        <v>1917.3303899999996</v>
      </c>
      <c r="H77" s="128">
        <v>1.0138466172228149</v>
      </c>
      <c r="I77" s="129">
        <v>9.0276243222406904E-3</v>
      </c>
      <c r="J77" s="130">
        <v>-1.1650968829263197E-2</v>
      </c>
      <c r="K77" s="125">
        <v>1304.9376000000002</v>
      </c>
      <c r="L77" s="126">
        <v>1051.16246</v>
      </c>
      <c r="M77" s="126">
        <v>1441.8036299999999</v>
      </c>
      <c r="N77" s="131">
        <v>0.75198496697275019</v>
      </c>
      <c r="O77" s="132">
        <v>2.056591291813481E-2</v>
      </c>
      <c r="P77" s="133">
        <v>4.4455791046369431E-3</v>
      </c>
      <c r="Q77" s="125">
        <v>69.676649999999995</v>
      </c>
      <c r="R77" s="126">
        <v>48.980359999999997</v>
      </c>
      <c r="S77" s="127">
        <v>67.128860000000003</v>
      </c>
      <c r="T77" s="131">
        <v>3.5011628851300908E-2</v>
      </c>
      <c r="U77" s="132">
        <v>-4.0422151276713475E-3</v>
      </c>
      <c r="V77" s="133">
        <v>1.7900332930517737E-4</v>
      </c>
      <c r="W77" s="125">
        <v>177.73059999999998</v>
      </c>
      <c r="X77" s="126">
        <v>138.92283</v>
      </c>
      <c r="Y77" s="127">
        <v>186.04507000000001</v>
      </c>
      <c r="Z77" s="131">
        <v>9.7033391308213729E-2</v>
      </c>
      <c r="AA77" s="132">
        <v>-2.5848182740369485E-3</v>
      </c>
      <c r="AB77" s="133">
        <v>-1.7622670708972998E-3</v>
      </c>
      <c r="AC77" s="125">
        <v>192.62785</v>
      </c>
      <c r="AD77" s="126">
        <v>209.11405999999997</v>
      </c>
      <c r="AE77" s="126">
        <v>184.12277</v>
      </c>
      <c r="AF77" s="126">
        <v>-8.5050799999999924</v>
      </c>
      <c r="AG77" s="127">
        <v>-24.991289999999964</v>
      </c>
      <c r="AH77" s="125">
        <v>0</v>
      </c>
      <c r="AI77" s="126">
        <v>0</v>
      </c>
      <c r="AJ77" s="126">
        <v>0</v>
      </c>
      <c r="AK77" s="126">
        <v>0</v>
      </c>
      <c r="AL77" s="127">
        <v>0</v>
      </c>
      <c r="AM77" s="131">
        <v>9.4719258055850228E-2</v>
      </c>
      <c r="AN77" s="132">
        <v>-1.2731075216264987E-2</v>
      </c>
      <c r="AO77" s="133">
        <v>-5.0295709450637258E-2</v>
      </c>
      <c r="AP77" s="131">
        <v>0</v>
      </c>
      <c r="AQ77" s="132">
        <v>0</v>
      </c>
      <c r="AR77" s="133">
        <v>0</v>
      </c>
      <c r="AS77" s="132">
        <v>0</v>
      </c>
      <c r="AT77" s="132">
        <v>0</v>
      </c>
      <c r="AU77" s="132">
        <v>0</v>
      </c>
      <c r="AV77" s="125">
        <v>1101</v>
      </c>
      <c r="AW77" s="126">
        <v>969</v>
      </c>
      <c r="AX77" s="127">
        <v>1312</v>
      </c>
      <c r="AY77" s="134">
        <v>5.5</v>
      </c>
      <c r="AZ77" s="135">
        <v>5</v>
      </c>
      <c r="BA77" s="194">
        <v>5</v>
      </c>
      <c r="BB77" s="134">
        <v>12.5</v>
      </c>
      <c r="BC77" s="135">
        <v>13</v>
      </c>
      <c r="BD77" s="194">
        <v>13</v>
      </c>
      <c r="BE77" s="117">
        <v>21.866666666666664</v>
      </c>
      <c r="BF77" s="117">
        <v>5.1848484848484802</v>
      </c>
      <c r="BG77" s="117">
        <v>0.3333333333333286</v>
      </c>
      <c r="BH77" s="118">
        <v>8.4102564102564106</v>
      </c>
      <c r="BI77" s="117">
        <v>1.0702564102564107</v>
      </c>
      <c r="BJ77" s="119">
        <v>0.12820512820512953</v>
      </c>
      <c r="BK77" s="126">
        <v>45</v>
      </c>
      <c r="BL77" s="126">
        <v>45</v>
      </c>
      <c r="BM77" s="126">
        <v>45</v>
      </c>
      <c r="BN77" s="125">
        <v>10173</v>
      </c>
      <c r="BO77" s="126">
        <v>7448</v>
      </c>
      <c r="BP77" s="127">
        <v>10096</v>
      </c>
      <c r="BQ77" s="139">
        <v>189.90990392234545</v>
      </c>
      <c r="BR77" s="139">
        <v>14.532179553919207</v>
      </c>
      <c r="BS77" s="139">
        <v>1.1124670265344889</v>
      </c>
      <c r="BT77" s="140">
        <v>1461.379870426829</v>
      </c>
      <c r="BU77" s="139">
        <v>-159.07207326072785</v>
      </c>
      <c r="BV77" s="141">
        <v>10.230943698242754</v>
      </c>
      <c r="BW77" s="136">
        <v>7.6951219512195124</v>
      </c>
      <c r="BX77" s="136">
        <v>-1.5446600651292623</v>
      </c>
      <c r="BY77" s="136">
        <v>8.8474414155905734E-3</v>
      </c>
      <c r="BZ77" s="112">
        <v>0.61636141636141639</v>
      </c>
      <c r="CA77" s="113">
        <v>-2.9993142321909083E-3</v>
      </c>
      <c r="CB77" s="123">
        <v>1.0093610093610095E-2</v>
      </c>
    </row>
    <row r="78" spans="1:80" x14ac:dyDescent="0.25">
      <c r="A78" s="105" t="s">
        <v>137</v>
      </c>
      <c r="B78" s="125">
        <v>2759.8319999999999</v>
      </c>
      <c r="C78" s="126">
        <v>2126.4926600000003</v>
      </c>
      <c r="D78" s="127">
        <v>3020.0962699999995</v>
      </c>
      <c r="E78" s="125">
        <v>2557.77</v>
      </c>
      <c r="F78" s="126">
        <v>1853.3348500000002</v>
      </c>
      <c r="G78" s="127">
        <v>2888.0902099999998</v>
      </c>
      <c r="H78" s="128">
        <v>1.0457070418170906</v>
      </c>
      <c r="I78" s="129">
        <v>-3.3292242715920572E-2</v>
      </c>
      <c r="J78" s="130">
        <v>-0.10168014512325096</v>
      </c>
      <c r="K78" s="125">
        <v>1670.2809999999999</v>
      </c>
      <c r="L78" s="126">
        <v>1246.57194</v>
      </c>
      <c r="M78" s="126">
        <v>1922.13429</v>
      </c>
      <c r="N78" s="131">
        <v>0.66553817583142605</v>
      </c>
      <c r="O78" s="132">
        <v>1.2515816510611399E-2</v>
      </c>
      <c r="P78" s="133">
        <v>-7.0720327339607314E-3</v>
      </c>
      <c r="Q78" s="125">
        <v>98.056999999999988</v>
      </c>
      <c r="R78" s="126">
        <v>10.183120000000001</v>
      </c>
      <c r="S78" s="127">
        <v>59.919940000000004</v>
      </c>
      <c r="T78" s="131">
        <v>2.074725359773302E-2</v>
      </c>
      <c r="U78" s="132">
        <v>-1.7589657070544423E-2</v>
      </c>
      <c r="V78" s="133">
        <v>1.5252768885485796E-2</v>
      </c>
      <c r="W78" s="125">
        <v>300.35000000000002</v>
      </c>
      <c r="X78" s="126">
        <v>143.11786999999998</v>
      </c>
      <c r="Y78" s="127">
        <v>235.60335000000001</v>
      </c>
      <c r="Z78" s="131">
        <v>8.1577559171879199E-2</v>
      </c>
      <c r="AA78" s="132">
        <v>-3.5848949075539455E-2</v>
      </c>
      <c r="AB78" s="133">
        <v>4.3557500638273239E-3</v>
      </c>
      <c r="AC78" s="125">
        <v>300.43599999999998</v>
      </c>
      <c r="AD78" s="126">
        <v>270.28528</v>
      </c>
      <c r="AE78" s="126">
        <v>446.06254999999999</v>
      </c>
      <c r="AF78" s="126">
        <v>145.62655000000001</v>
      </c>
      <c r="AG78" s="127">
        <v>175.77726999999999</v>
      </c>
      <c r="AH78" s="125">
        <v>0</v>
      </c>
      <c r="AI78" s="126">
        <v>0</v>
      </c>
      <c r="AJ78" s="126">
        <v>0</v>
      </c>
      <c r="AK78" s="126">
        <v>0</v>
      </c>
      <c r="AL78" s="127">
        <v>0</v>
      </c>
      <c r="AM78" s="131">
        <v>0.14769812288136103</v>
      </c>
      <c r="AN78" s="132">
        <v>3.883787341690087E-2</v>
      </c>
      <c r="AO78" s="133">
        <v>2.059433123225185E-2</v>
      </c>
      <c r="AP78" s="131">
        <v>0</v>
      </c>
      <c r="AQ78" s="132">
        <v>0</v>
      </c>
      <c r="AR78" s="133">
        <v>0</v>
      </c>
      <c r="AS78" s="132">
        <v>0</v>
      </c>
      <c r="AT78" s="132">
        <v>0</v>
      </c>
      <c r="AU78" s="132">
        <v>0</v>
      </c>
      <c r="AV78" s="125">
        <v>1864</v>
      </c>
      <c r="AW78" s="126">
        <v>1503</v>
      </c>
      <c r="AX78" s="127">
        <v>2092</v>
      </c>
      <c r="AY78" s="134">
        <v>10</v>
      </c>
      <c r="AZ78" s="135">
        <v>9</v>
      </c>
      <c r="BA78" s="194">
        <v>10</v>
      </c>
      <c r="BB78" s="134">
        <v>20</v>
      </c>
      <c r="BC78" s="135">
        <v>18</v>
      </c>
      <c r="BD78" s="194">
        <v>18</v>
      </c>
      <c r="BE78" s="117">
        <v>17.433333333333334</v>
      </c>
      <c r="BF78" s="117">
        <v>1.9000000000000004</v>
      </c>
      <c r="BG78" s="117">
        <v>-1.1222222222222236</v>
      </c>
      <c r="BH78" s="118">
        <v>9.6851851851851851</v>
      </c>
      <c r="BI78" s="117">
        <v>1.9185185185185185</v>
      </c>
      <c r="BJ78" s="119">
        <v>0.40740740740740655</v>
      </c>
      <c r="BK78" s="126">
        <v>76</v>
      </c>
      <c r="BL78" s="126">
        <v>82</v>
      </c>
      <c r="BM78" s="126">
        <v>82</v>
      </c>
      <c r="BN78" s="125">
        <v>15849</v>
      </c>
      <c r="BO78" s="126">
        <v>12083</v>
      </c>
      <c r="BP78" s="127">
        <v>17166</v>
      </c>
      <c r="BQ78" s="139">
        <v>168.24479843877432</v>
      </c>
      <c r="BR78" s="139">
        <v>6.8611149256189208</v>
      </c>
      <c r="BS78" s="139">
        <v>14.861131303129184</v>
      </c>
      <c r="BT78" s="140">
        <v>1380.5402533460804</v>
      </c>
      <c r="BU78" s="139">
        <v>8.3460473374966568</v>
      </c>
      <c r="BV78" s="141">
        <v>147.44986745120332</v>
      </c>
      <c r="BW78" s="136">
        <v>8.2055449330783947</v>
      </c>
      <c r="BX78" s="136">
        <v>-0.2971374703550822</v>
      </c>
      <c r="BY78" s="136">
        <v>0.16629010939243294</v>
      </c>
      <c r="BZ78" s="112">
        <v>0.57511391047976412</v>
      </c>
      <c r="CA78" s="113">
        <v>3.7728866874064959E-3</v>
      </c>
      <c r="CB78" s="123">
        <v>3.5356919503261031E-2</v>
      </c>
    </row>
    <row r="79" spans="1:80" x14ac:dyDescent="0.25">
      <c r="A79" s="105" t="s">
        <v>136</v>
      </c>
      <c r="B79" s="125">
        <v>8252.8352699999996</v>
      </c>
      <c r="C79" s="126">
        <v>6235.2137499999999</v>
      </c>
      <c r="D79" s="127">
        <v>8497.1011999999992</v>
      </c>
      <c r="E79" s="125">
        <v>8236.9822199999999</v>
      </c>
      <c r="F79" s="126">
        <v>6285.2648700000009</v>
      </c>
      <c r="G79" s="127">
        <v>8424.4046600000001</v>
      </c>
      <c r="H79" s="128">
        <v>1.0086292792112861</v>
      </c>
      <c r="I79" s="129">
        <v>6.7046605127647485E-3</v>
      </c>
      <c r="J79" s="130">
        <v>1.6592526749014902E-2</v>
      </c>
      <c r="K79" s="125">
        <v>6013.3190300000006</v>
      </c>
      <c r="L79" s="126">
        <v>4438.7242400000005</v>
      </c>
      <c r="M79" s="126">
        <v>6475.6194799999994</v>
      </c>
      <c r="N79" s="131">
        <v>0.76867384003370032</v>
      </c>
      <c r="O79" s="132">
        <v>3.8634746905731876E-2</v>
      </c>
      <c r="P79" s="133">
        <v>6.2462672834313837E-2</v>
      </c>
      <c r="Q79" s="125">
        <v>314.66788000000003</v>
      </c>
      <c r="R79" s="126">
        <v>531.45335000000011</v>
      </c>
      <c r="S79" s="127">
        <v>254.49703999999997</v>
      </c>
      <c r="T79" s="131">
        <v>3.0209498507162164E-2</v>
      </c>
      <c r="U79" s="132">
        <v>-7.9923418751034724E-3</v>
      </c>
      <c r="V79" s="133">
        <v>-5.4345943624905066E-2</v>
      </c>
      <c r="W79" s="125">
        <v>415.72389000000004</v>
      </c>
      <c r="X79" s="126">
        <v>0</v>
      </c>
      <c r="Y79" s="127">
        <v>392.27494999999999</v>
      </c>
      <c r="Z79" s="131">
        <v>4.6564115309247263E-2</v>
      </c>
      <c r="AA79" s="132">
        <v>-3.9062971423653933E-3</v>
      </c>
      <c r="AB79" s="133">
        <v>4.6564115309247263E-2</v>
      </c>
      <c r="AC79" s="125">
        <v>2200.0251400000002</v>
      </c>
      <c r="AD79" s="126">
        <v>1620.7745300000001</v>
      </c>
      <c r="AE79" s="126">
        <v>1760.7172799999998</v>
      </c>
      <c r="AF79" s="126">
        <v>-439.30786000000035</v>
      </c>
      <c r="AG79" s="127">
        <v>139.94274999999971</v>
      </c>
      <c r="AH79" s="125">
        <v>0</v>
      </c>
      <c r="AI79" s="126">
        <v>0</v>
      </c>
      <c r="AJ79" s="126">
        <v>0</v>
      </c>
      <c r="AK79" s="126">
        <v>0</v>
      </c>
      <c r="AL79" s="127">
        <v>0</v>
      </c>
      <c r="AM79" s="131">
        <v>0.20721387665713573</v>
      </c>
      <c r="AN79" s="132">
        <v>-5.9364222629220226E-2</v>
      </c>
      <c r="AO79" s="133">
        <v>-5.2725011564619312E-2</v>
      </c>
      <c r="AP79" s="131">
        <v>0</v>
      </c>
      <c r="AQ79" s="132">
        <v>0</v>
      </c>
      <c r="AR79" s="133">
        <v>0</v>
      </c>
      <c r="AS79" s="132">
        <v>0</v>
      </c>
      <c r="AT79" s="132">
        <v>0</v>
      </c>
      <c r="AU79" s="132">
        <v>0</v>
      </c>
      <c r="AV79" s="125">
        <v>5806</v>
      </c>
      <c r="AW79" s="126">
        <v>4097</v>
      </c>
      <c r="AX79" s="127">
        <v>5459</v>
      </c>
      <c r="AY79" s="134">
        <v>43.639166666666661</v>
      </c>
      <c r="AZ79" s="135">
        <v>46.567777777777778</v>
      </c>
      <c r="BA79" s="194">
        <v>46.468333333333334</v>
      </c>
      <c r="BB79" s="134">
        <v>129.04833333333332</v>
      </c>
      <c r="BC79" s="135">
        <v>124.73666666666665</v>
      </c>
      <c r="BD79" s="194">
        <v>121.50499999999998</v>
      </c>
      <c r="BE79" s="117">
        <v>9.7898210250708377</v>
      </c>
      <c r="BF79" s="117">
        <v>-1.2973140027138381</v>
      </c>
      <c r="BG79" s="117">
        <v>1.4344419883654425E-2</v>
      </c>
      <c r="BH79" s="118">
        <v>3.7440160212885623</v>
      </c>
      <c r="BI79" s="117">
        <v>-5.2252190735764259E-3</v>
      </c>
      <c r="BJ79" s="119">
        <v>9.4550035166687252E-2</v>
      </c>
      <c r="BK79" s="126">
        <v>140</v>
      </c>
      <c r="BL79" s="126">
        <v>140</v>
      </c>
      <c r="BM79" s="126">
        <v>140</v>
      </c>
      <c r="BN79" s="125">
        <v>25300</v>
      </c>
      <c r="BO79" s="126">
        <v>18209</v>
      </c>
      <c r="BP79" s="127">
        <v>24263</v>
      </c>
      <c r="BQ79" s="139">
        <v>347.21199604335823</v>
      </c>
      <c r="BR79" s="139">
        <v>21.639576280512415</v>
      </c>
      <c r="BS79" s="139">
        <v>2.0384626258173739</v>
      </c>
      <c r="BT79" s="140">
        <v>1543.2138963180071</v>
      </c>
      <c r="BU79" s="139">
        <v>124.5121705171116</v>
      </c>
      <c r="BV79" s="141">
        <v>9.0999422052414047</v>
      </c>
      <c r="BW79" s="136">
        <v>4.4445869206814432</v>
      </c>
      <c r="BX79" s="136">
        <v>8.702577703693759E-2</v>
      </c>
      <c r="BY79" s="136">
        <v>1.1535612200930245E-4</v>
      </c>
      <c r="BZ79" s="112">
        <v>0.47611852433281004</v>
      </c>
      <c r="CA79" s="113">
        <v>-1.8989107761123447E-2</v>
      </c>
      <c r="CB79" s="123">
        <v>-3.0743066457356027E-4</v>
      </c>
    </row>
    <row r="80" spans="1:80" x14ac:dyDescent="0.25">
      <c r="A80" s="105" t="s">
        <v>135</v>
      </c>
      <c r="B80" s="125">
        <v>432.79613000000001</v>
      </c>
      <c r="C80" s="126">
        <v>293.65522000000004</v>
      </c>
      <c r="D80" s="127">
        <v>445.23036999999999</v>
      </c>
      <c r="E80" s="125">
        <v>842.07110999999998</v>
      </c>
      <c r="F80" s="126">
        <v>605.53611000000001</v>
      </c>
      <c r="G80" s="127">
        <v>827.08329999999989</v>
      </c>
      <c r="H80" s="128">
        <v>0.53831381917637566</v>
      </c>
      <c r="I80" s="129">
        <v>2.4347569936451041E-2</v>
      </c>
      <c r="J80" s="130">
        <v>5.3363020783856963E-2</v>
      </c>
      <c r="K80" s="125">
        <v>561.84387000000004</v>
      </c>
      <c r="L80" s="126">
        <v>468.92576000000003</v>
      </c>
      <c r="M80" s="126">
        <v>633.41558999999995</v>
      </c>
      <c r="N80" s="131">
        <v>0.76584255781733235</v>
      </c>
      <c r="O80" s="132">
        <v>9.8625901969823127E-2</v>
      </c>
      <c r="P80" s="133">
        <v>-8.5551242630972357E-3</v>
      </c>
      <c r="Q80" s="125">
        <v>125.14175</v>
      </c>
      <c r="R80" s="126">
        <v>42.3645</v>
      </c>
      <c r="S80" s="127">
        <v>72.504269999999991</v>
      </c>
      <c r="T80" s="131">
        <v>8.7662596983882998E-2</v>
      </c>
      <c r="U80" s="132">
        <v>-6.094925837355826E-2</v>
      </c>
      <c r="V80" s="133">
        <v>1.7700625599550532E-2</v>
      </c>
      <c r="W80" s="125">
        <v>16.679320000000001</v>
      </c>
      <c r="X80" s="126">
        <v>20.518449999999998</v>
      </c>
      <c r="Y80" s="127">
        <v>26.790689999999998</v>
      </c>
      <c r="Z80" s="131">
        <v>3.2391767552313051E-2</v>
      </c>
      <c r="AA80" s="132">
        <v>1.2584271722180605E-2</v>
      </c>
      <c r="AB80" s="133">
        <v>-1.4929994519206E-3</v>
      </c>
      <c r="AC80" s="125">
        <v>1252.93676</v>
      </c>
      <c r="AD80" s="126">
        <v>1363.82951</v>
      </c>
      <c r="AE80" s="126">
        <v>1468.6062499999998</v>
      </c>
      <c r="AF80" s="126">
        <v>215.66948999999977</v>
      </c>
      <c r="AG80" s="127">
        <v>104.77673999999979</v>
      </c>
      <c r="AH80" s="125">
        <v>176.01900000000001</v>
      </c>
      <c r="AI80" s="126">
        <v>1268.6944099999998</v>
      </c>
      <c r="AJ80" s="126">
        <v>1357.4024399999998</v>
      </c>
      <c r="AK80" s="126">
        <v>1181.3834399999998</v>
      </c>
      <c r="AL80" s="127">
        <v>88.708030000000008</v>
      </c>
      <c r="AM80" s="131">
        <v>3.2985311626428357</v>
      </c>
      <c r="AN80" s="132">
        <v>0.40354973108521053</v>
      </c>
      <c r="AO80" s="133">
        <v>-1.3457912165064263</v>
      </c>
      <c r="AP80" s="131">
        <v>3.0487642610723071</v>
      </c>
      <c r="AQ80" s="132">
        <v>2.6420623804431989</v>
      </c>
      <c r="AR80" s="133">
        <v>-1.2715894176397544</v>
      </c>
      <c r="AS80" s="132">
        <v>1.6411919331462743</v>
      </c>
      <c r="AT80" s="132">
        <v>1.4321608930005081</v>
      </c>
      <c r="AU80" s="132">
        <v>-0.45396703268319505</v>
      </c>
      <c r="AV80" s="125">
        <v>62</v>
      </c>
      <c r="AW80" s="126">
        <v>55</v>
      </c>
      <c r="AX80" s="127">
        <v>67</v>
      </c>
      <c r="AY80" s="134">
        <v>3</v>
      </c>
      <c r="AZ80" s="135">
        <v>3.5</v>
      </c>
      <c r="BA80" s="194">
        <v>3.5</v>
      </c>
      <c r="BB80" s="134">
        <v>8</v>
      </c>
      <c r="BC80" s="135">
        <v>10</v>
      </c>
      <c r="BD80" s="194">
        <v>10</v>
      </c>
      <c r="BE80" s="117">
        <v>1.5952380952380951</v>
      </c>
      <c r="BF80" s="117">
        <v>-0.1269841269841272</v>
      </c>
      <c r="BG80" s="117">
        <v>-0.15079365079365092</v>
      </c>
      <c r="BH80" s="118">
        <v>0.55833333333333335</v>
      </c>
      <c r="BI80" s="117">
        <v>-8.7500000000000022E-2</v>
      </c>
      <c r="BJ80" s="119">
        <v>-5.2777777777777812E-2</v>
      </c>
      <c r="BK80" s="126">
        <v>30</v>
      </c>
      <c r="BL80" s="126">
        <v>30</v>
      </c>
      <c r="BM80" s="126">
        <v>30</v>
      </c>
      <c r="BN80" s="125">
        <v>3913</v>
      </c>
      <c r="BO80" s="126">
        <v>2658</v>
      </c>
      <c r="BP80" s="127">
        <v>3770</v>
      </c>
      <c r="BQ80" s="139">
        <v>219.38549071618036</v>
      </c>
      <c r="BR80" s="139">
        <v>4.1871492901645126</v>
      </c>
      <c r="BS80" s="139">
        <v>-8.4309539790792201</v>
      </c>
      <c r="BT80" s="140">
        <v>12344.526865671642</v>
      </c>
      <c r="BU80" s="139">
        <v>-1237.2652311025522</v>
      </c>
      <c r="BV80" s="141">
        <v>1334.7794111261865</v>
      </c>
      <c r="BW80" s="136">
        <v>56.268656716417908</v>
      </c>
      <c r="BX80" s="136">
        <v>-6.8442465093885403</v>
      </c>
      <c r="BY80" s="136">
        <v>7.9413839891451801</v>
      </c>
      <c r="BZ80" s="112">
        <v>0.34523809523809523</v>
      </c>
      <c r="CA80" s="113">
        <v>-1.2113502935420739E-2</v>
      </c>
      <c r="CB80" s="123">
        <v>2.0695970695970733E-2</v>
      </c>
    </row>
    <row r="81" spans="1:80" x14ac:dyDescent="0.25">
      <c r="A81" s="105" t="s">
        <v>134</v>
      </c>
      <c r="B81" s="125">
        <v>48075.458200000001</v>
      </c>
      <c r="C81" s="126">
        <v>39811.154769999994</v>
      </c>
      <c r="D81" s="127">
        <v>53333.698110000005</v>
      </c>
      <c r="E81" s="125">
        <v>47287.426099999997</v>
      </c>
      <c r="F81" s="126">
        <v>38635.146590000004</v>
      </c>
      <c r="G81" s="127">
        <v>52310.894419999997</v>
      </c>
      <c r="H81" s="128">
        <v>1.0195524030193022</v>
      </c>
      <c r="I81" s="129">
        <v>2.8876748876942582E-3</v>
      </c>
      <c r="J81" s="130">
        <v>-1.0886414580638659E-2</v>
      </c>
      <c r="K81" s="125">
        <v>9103.8297200000015</v>
      </c>
      <c r="L81" s="126">
        <v>6811.8723600000003</v>
      </c>
      <c r="M81" s="126">
        <v>9805.7584700000007</v>
      </c>
      <c r="N81" s="131">
        <v>0.1874515543792914</v>
      </c>
      <c r="O81" s="132">
        <v>-5.0695970309775074E-3</v>
      </c>
      <c r="P81" s="133">
        <v>1.113871590896634E-2</v>
      </c>
      <c r="Q81" s="125">
        <v>558.36030000000005</v>
      </c>
      <c r="R81" s="126">
        <v>676.86806999999999</v>
      </c>
      <c r="S81" s="127">
        <v>930.78415000000007</v>
      </c>
      <c r="T81" s="131">
        <v>1.7793313616984035E-2</v>
      </c>
      <c r="U81" s="132">
        <v>5.9855172099810301E-3</v>
      </c>
      <c r="V81" s="133">
        <v>2.7382347027925247E-4</v>
      </c>
      <c r="W81" s="125">
        <v>34007.931310000007</v>
      </c>
      <c r="X81" s="126">
        <v>28869.683139999997</v>
      </c>
      <c r="Y81" s="127">
        <v>38555.652719999998</v>
      </c>
      <c r="Z81" s="131">
        <v>0.73704824104974653</v>
      </c>
      <c r="AA81" s="132">
        <v>1.7873312008725883E-2</v>
      </c>
      <c r="AB81" s="133">
        <v>-1.0190625321537916E-2</v>
      </c>
      <c r="AC81" s="125">
        <v>8839.1814100000047</v>
      </c>
      <c r="AD81" s="126">
        <v>8715.5143300000018</v>
      </c>
      <c r="AE81" s="126">
        <v>9126.0907399999978</v>
      </c>
      <c r="AF81" s="126">
        <v>286.90932999999313</v>
      </c>
      <c r="AG81" s="127">
        <v>410.57640999999603</v>
      </c>
      <c r="AH81" s="125">
        <v>6.8247399999999994</v>
      </c>
      <c r="AI81" s="126">
        <v>0</v>
      </c>
      <c r="AJ81" s="126">
        <v>0</v>
      </c>
      <c r="AK81" s="126">
        <v>-6.8247399999999994</v>
      </c>
      <c r="AL81" s="127">
        <v>0</v>
      </c>
      <c r="AM81" s="131">
        <v>0.17111303103672959</v>
      </c>
      <c r="AN81" s="132">
        <v>-1.274754442004275E-2</v>
      </c>
      <c r="AO81" s="133">
        <v>-4.7808383836863727E-2</v>
      </c>
      <c r="AP81" s="131">
        <v>0</v>
      </c>
      <c r="AQ81" s="132">
        <v>-1.4195891740871643E-4</v>
      </c>
      <c r="AR81" s="133">
        <v>0</v>
      </c>
      <c r="AS81" s="132">
        <v>0</v>
      </c>
      <c r="AT81" s="132">
        <v>-1.4432462417319009E-4</v>
      </c>
      <c r="AU81" s="132">
        <v>0</v>
      </c>
      <c r="AV81" s="125">
        <v>9257</v>
      </c>
      <c r="AW81" s="126">
        <v>7016</v>
      </c>
      <c r="AX81" s="127">
        <v>9257</v>
      </c>
      <c r="AY81" s="134">
        <v>69.42</v>
      </c>
      <c r="AZ81" s="135">
        <v>70</v>
      </c>
      <c r="BA81" s="194">
        <v>69.42</v>
      </c>
      <c r="BB81" s="134">
        <v>111.92</v>
      </c>
      <c r="BC81" s="135">
        <v>108</v>
      </c>
      <c r="BD81" s="194">
        <v>111.92</v>
      </c>
      <c r="BE81" s="117">
        <v>11.112311533659849</v>
      </c>
      <c r="BF81" s="117">
        <v>0</v>
      </c>
      <c r="BG81" s="117">
        <v>-2.4196402848087217E-2</v>
      </c>
      <c r="BH81" s="118">
        <v>6.8925720752918744</v>
      </c>
      <c r="BI81" s="117">
        <v>0</v>
      </c>
      <c r="BJ81" s="119">
        <v>-0.32553492059289901</v>
      </c>
      <c r="BK81" s="126">
        <v>151</v>
      </c>
      <c r="BL81" s="126">
        <v>151</v>
      </c>
      <c r="BM81" s="126">
        <v>151</v>
      </c>
      <c r="BN81" s="125">
        <v>35388</v>
      </c>
      <c r="BO81" s="126">
        <v>26846</v>
      </c>
      <c r="BP81" s="127">
        <v>35388</v>
      </c>
      <c r="BQ81" s="139">
        <v>1478.2099700463432</v>
      </c>
      <c r="BR81" s="139">
        <v>141.95400474737198</v>
      </c>
      <c r="BS81" s="139">
        <v>39.070187955901247</v>
      </c>
      <c r="BT81" s="140">
        <v>5650.9554304850381</v>
      </c>
      <c r="BU81" s="139">
        <v>542.66698930539042</v>
      </c>
      <c r="BV81" s="141">
        <v>144.23556303919941</v>
      </c>
      <c r="BW81" s="136">
        <v>3.8228367721724101</v>
      </c>
      <c r="BX81" s="136">
        <v>0</v>
      </c>
      <c r="BY81" s="136">
        <v>-3.5600351251954265E-3</v>
      </c>
      <c r="BZ81" s="112">
        <v>0.64383960410450469</v>
      </c>
      <c r="CA81" s="113">
        <v>1.7639441208342488E-3</v>
      </c>
      <c r="CB81" s="123">
        <v>-7.3987822332194364E-3</v>
      </c>
    </row>
    <row r="82" spans="1:80" x14ac:dyDescent="0.25">
      <c r="A82" s="105" t="s">
        <v>133</v>
      </c>
      <c r="B82" s="125">
        <v>4979.6859999999997</v>
      </c>
      <c r="C82" s="126">
        <v>4390.0330000000004</v>
      </c>
      <c r="D82" s="127">
        <v>6150.9920000000002</v>
      </c>
      <c r="E82" s="125">
        <v>4894.0959999999995</v>
      </c>
      <c r="F82" s="126">
        <v>4039.9520000000002</v>
      </c>
      <c r="G82" s="127">
        <v>5799.259</v>
      </c>
      <c r="H82" s="128">
        <v>1.060651369424956</v>
      </c>
      <c r="I82" s="129">
        <v>4.3162950726180815E-2</v>
      </c>
      <c r="J82" s="130">
        <v>-2.6003373007627451E-2</v>
      </c>
      <c r="K82" s="125">
        <v>2497.4059999999999</v>
      </c>
      <c r="L82" s="126">
        <v>2135.098</v>
      </c>
      <c r="M82" s="126">
        <v>2951.9789999999998</v>
      </c>
      <c r="N82" s="131">
        <v>0.50902692913008363</v>
      </c>
      <c r="O82" s="132">
        <v>-1.2626115736541488E-3</v>
      </c>
      <c r="P82" s="133">
        <v>-1.9468953989319693E-2</v>
      </c>
      <c r="Q82" s="125">
        <v>85.850999999999999</v>
      </c>
      <c r="R82" s="126">
        <v>31.841999999999999</v>
      </c>
      <c r="S82" s="127">
        <v>45.027999999999999</v>
      </c>
      <c r="T82" s="131">
        <v>7.7644402500388413E-3</v>
      </c>
      <c r="U82" s="132">
        <v>-9.7773080115400104E-3</v>
      </c>
      <c r="V82" s="133">
        <v>-1.1733656315101801E-4</v>
      </c>
      <c r="W82" s="125">
        <v>1570.549</v>
      </c>
      <c r="X82" s="126">
        <v>1233.7560000000001</v>
      </c>
      <c r="Y82" s="127">
        <v>1828.385</v>
      </c>
      <c r="Z82" s="131">
        <v>0.31527907272291167</v>
      </c>
      <c r="AA82" s="132">
        <v>-5.6277913843719163E-3</v>
      </c>
      <c r="AB82" s="133">
        <v>9.8902958265524865E-3</v>
      </c>
      <c r="AC82" s="125">
        <v>755.88492999999994</v>
      </c>
      <c r="AD82" s="126">
        <v>865.53152</v>
      </c>
      <c r="AE82" s="126">
        <v>1063.2589800000001</v>
      </c>
      <c r="AF82" s="126">
        <v>307.37405000000012</v>
      </c>
      <c r="AG82" s="127">
        <v>197.72746000000006</v>
      </c>
      <c r="AH82" s="125">
        <v>0</v>
      </c>
      <c r="AI82" s="126">
        <v>0</v>
      </c>
      <c r="AJ82" s="126">
        <v>0</v>
      </c>
      <c r="AK82" s="126">
        <v>0</v>
      </c>
      <c r="AL82" s="127">
        <v>0</v>
      </c>
      <c r="AM82" s="131">
        <v>0.17285975660511346</v>
      </c>
      <c r="AN82" s="132">
        <v>2.1066063187496376E-2</v>
      </c>
      <c r="AO82" s="133">
        <v>-2.4298560883616094E-2</v>
      </c>
      <c r="AP82" s="131">
        <v>0</v>
      </c>
      <c r="AQ82" s="132">
        <v>0</v>
      </c>
      <c r="AR82" s="133">
        <v>0</v>
      </c>
      <c r="AS82" s="132">
        <v>0</v>
      </c>
      <c r="AT82" s="132">
        <v>0</v>
      </c>
      <c r="AU82" s="132">
        <v>0</v>
      </c>
      <c r="AV82" s="125">
        <v>3867</v>
      </c>
      <c r="AW82" s="126">
        <v>3099</v>
      </c>
      <c r="AX82" s="127">
        <v>3867</v>
      </c>
      <c r="AY82" s="134">
        <v>14</v>
      </c>
      <c r="AZ82" s="135">
        <v>16</v>
      </c>
      <c r="BA82" s="194">
        <v>18</v>
      </c>
      <c r="BB82" s="134">
        <v>19</v>
      </c>
      <c r="BC82" s="135">
        <v>15</v>
      </c>
      <c r="BD82" s="194">
        <v>12</v>
      </c>
      <c r="BE82" s="117">
        <v>17.902777777777779</v>
      </c>
      <c r="BF82" s="117">
        <v>-5.1150793650793638</v>
      </c>
      <c r="BG82" s="117">
        <v>-3.6180555555555536</v>
      </c>
      <c r="BH82" s="118">
        <v>26.854166666666668</v>
      </c>
      <c r="BI82" s="117">
        <v>9.8936403508771953</v>
      </c>
      <c r="BJ82" s="119">
        <v>3.8986111111111121</v>
      </c>
      <c r="BK82" s="126">
        <v>40</v>
      </c>
      <c r="BL82" s="126">
        <v>40</v>
      </c>
      <c r="BM82" s="126">
        <v>40</v>
      </c>
      <c r="BN82" s="125">
        <v>4731</v>
      </c>
      <c r="BO82" s="126">
        <v>3302</v>
      </c>
      <c r="BP82" s="127">
        <v>4731</v>
      </c>
      <c r="BQ82" s="139">
        <v>1225.7998309025577</v>
      </c>
      <c r="BR82" s="139">
        <v>191.32593532022838</v>
      </c>
      <c r="BS82" s="139">
        <v>2.3134590067370482</v>
      </c>
      <c r="BT82" s="140">
        <v>1499.6790793897078</v>
      </c>
      <c r="BU82" s="139">
        <v>234.0737005430567</v>
      </c>
      <c r="BV82" s="141">
        <v>196.04823072884938</v>
      </c>
      <c r="BW82" s="136">
        <v>1.2234290147401086</v>
      </c>
      <c r="BX82" s="136">
        <v>0</v>
      </c>
      <c r="BY82" s="136">
        <v>0.1579240131266848</v>
      </c>
      <c r="BZ82" s="112">
        <v>0.32493131868131869</v>
      </c>
      <c r="CA82" s="113">
        <v>8.9022279090772427E-4</v>
      </c>
      <c r="CB82" s="123">
        <v>2.2550366300366331E-2</v>
      </c>
    </row>
    <row r="83" spans="1:80" x14ac:dyDescent="0.25">
      <c r="A83" s="105" t="s">
        <v>132</v>
      </c>
      <c r="B83" s="125">
        <v>2024.7829999999999</v>
      </c>
      <c r="C83" s="126">
        <v>1558.2829999999999</v>
      </c>
      <c r="D83" s="127">
        <v>2160.5509999999999</v>
      </c>
      <c r="E83" s="125">
        <v>2228.578</v>
      </c>
      <c r="F83" s="126">
        <v>1471.663</v>
      </c>
      <c r="G83" s="127">
        <v>2015.0809999999999</v>
      </c>
      <c r="H83" s="128">
        <v>1.0721906464305901</v>
      </c>
      <c r="I83" s="129">
        <v>0.16363685114049942</v>
      </c>
      <c r="J83" s="130">
        <v>1.3332062637969155E-2</v>
      </c>
      <c r="K83" s="125">
        <v>1638.4549999999999</v>
      </c>
      <c r="L83" s="126">
        <v>1117.1379999999999</v>
      </c>
      <c r="M83" s="126">
        <v>1526.15</v>
      </c>
      <c r="N83" s="131">
        <v>0.75736409603385679</v>
      </c>
      <c r="O83" s="132">
        <v>2.2162097270519876E-2</v>
      </c>
      <c r="P83" s="133">
        <v>-1.7349640091013363E-3</v>
      </c>
      <c r="Q83" s="125">
        <v>74.442999999999998</v>
      </c>
      <c r="R83" s="126">
        <v>65.41</v>
      </c>
      <c r="S83" s="127">
        <v>87.268000000000001</v>
      </c>
      <c r="T83" s="131">
        <v>4.3307440246818867E-2</v>
      </c>
      <c r="U83" s="132">
        <v>9.9036284888278994E-3</v>
      </c>
      <c r="V83" s="133">
        <v>-1.138876606971706E-3</v>
      </c>
      <c r="W83" s="125">
        <v>121.604</v>
      </c>
      <c r="X83" s="126">
        <v>87.195999999999998</v>
      </c>
      <c r="Y83" s="127">
        <v>115.407</v>
      </c>
      <c r="Z83" s="131">
        <v>5.7271643174641618E-2</v>
      </c>
      <c r="AA83" s="132">
        <v>2.705906637710892E-3</v>
      </c>
      <c r="AB83" s="133">
        <v>-1.9783345716223033E-3</v>
      </c>
      <c r="AC83" s="125">
        <v>956.32799999999997</v>
      </c>
      <c r="AD83" s="126">
        <v>901.29399999999998</v>
      </c>
      <c r="AE83" s="126">
        <v>932.66800000000001</v>
      </c>
      <c r="AF83" s="126">
        <v>-23.659999999999968</v>
      </c>
      <c r="AG83" s="127">
        <v>31.374000000000024</v>
      </c>
      <c r="AH83" s="125">
        <v>12.083</v>
      </c>
      <c r="AI83" s="126">
        <v>16.201000000000001</v>
      </c>
      <c r="AJ83" s="126">
        <v>3.1869999999999998</v>
      </c>
      <c r="AK83" s="126">
        <v>-8.8960000000000008</v>
      </c>
      <c r="AL83" s="127">
        <v>-13.014000000000001</v>
      </c>
      <c r="AM83" s="131">
        <v>0.43168062221164882</v>
      </c>
      <c r="AN83" s="132">
        <v>-4.0630731647011586E-2</v>
      </c>
      <c r="AO83" s="133">
        <v>-0.14670854073243778</v>
      </c>
      <c r="AP83" s="131">
        <v>1.4750866792776472E-3</v>
      </c>
      <c r="AQ83" s="132">
        <v>-4.4924663869027777E-3</v>
      </c>
      <c r="AR83" s="133">
        <v>-8.9216127649183064E-3</v>
      </c>
      <c r="AS83" s="132">
        <v>1.5815741401958531E-3</v>
      </c>
      <c r="AT83" s="132">
        <v>-3.8402688466773914E-3</v>
      </c>
      <c r="AU83" s="132">
        <v>-9.4270603094030025E-3</v>
      </c>
      <c r="AV83" s="125">
        <v>1181</v>
      </c>
      <c r="AW83" s="126">
        <v>1184</v>
      </c>
      <c r="AX83" s="127">
        <v>1504</v>
      </c>
      <c r="AY83" s="134">
        <v>13</v>
      </c>
      <c r="AZ83" s="135">
        <v>14</v>
      </c>
      <c r="BA83" s="194">
        <v>16</v>
      </c>
      <c r="BB83" s="134">
        <v>22</v>
      </c>
      <c r="BC83" s="135">
        <v>23</v>
      </c>
      <c r="BD83" s="194">
        <v>22</v>
      </c>
      <c r="BE83" s="117">
        <v>7.833333333333333</v>
      </c>
      <c r="BF83" s="117">
        <v>0.26282051282051277</v>
      </c>
      <c r="BG83" s="117">
        <v>-1.5634920634920642</v>
      </c>
      <c r="BH83" s="118">
        <v>5.6969696969696964</v>
      </c>
      <c r="BI83" s="117">
        <v>1.2234848484848477</v>
      </c>
      <c r="BJ83" s="119">
        <v>-2.2837066315328336E-2</v>
      </c>
      <c r="BK83" s="126">
        <v>53</v>
      </c>
      <c r="BL83" s="126">
        <v>53</v>
      </c>
      <c r="BM83" s="126">
        <v>53</v>
      </c>
      <c r="BN83" s="125">
        <v>11765</v>
      </c>
      <c r="BO83" s="126">
        <v>11383</v>
      </c>
      <c r="BP83" s="127">
        <v>12730</v>
      </c>
      <c r="BQ83" s="139">
        <v>158.29387274155539</v>
      </c>
      <c r="BR83" s="139">
        <v>-31.130521648584846</v>
      </c>
      <c r="BS83" s="139">
        <v>29.007832154715373</v>
      </c>
      <c r="BT83" s="140">
        <v>1339.8144946808511</v>
      </c>
      <c r="BU83" s="139">
        <v>-547.21175426072386</v>
      </c>
      <c r="BV83" s="141">
        <v>96.855879815986327</v>
      </c>
      <c r="BW83" s="136">
        <v>8.4640957446808507</v>
      </c>
      <c r="BX83" s="136">
        <v>-1.4978009530329519</v>
      </c>
      <c r="BY83" s="136">
        <v>-1.1499245255894195</v>
      </c>
      <c r="BZ83" s="112">
        <v>0.65985900891561267</v>
      </c>
      <c r="CA83" s="113">
        <v>5.1691523777334103E-2</v>
      </c>
      <c r="CB83" s="123">
        <v>-0.12685741931024952</v>
      </c>
    </row>
    <row r="84" spans="1:80" x14ac:dyDescent="0.25">
      <c r="A84" s="105" t="s">
        <v>131</v>
      </c>
      <c r="B84" s="125">
        <v>3747.9070000000002</v>
      </c>
      <c r="C84" s="126">
        <v>2736.9749999999999</v>
      </c>
      <c r="D84" s="127">
        <v>3712.9279999999999</v>
      </c>
      <c r="E84" s="125">
        <v>3710.9780000000001</v>
      </c>
      <c r="F84" s="126">
        <v>2588.0459999999998</v>
      </c>
      <c r="G84" s="127">
        <v>3684.7139999999999</v>
      </c>
      <c r="H84" s="128">
        <v>1.0076570393251687</v>
      </c>
      <c r="I84" s="129">
        <v>-2.2942457538590588E-3</v>
      </c>
      <c r="J84" s="130">
        <v>-4.9887919303851058E-2</v>
      </c>
      <c r="K84" s="125">
        <v>2655.9270000000001</v>
      </c>
      <c r="L84" s="126">
        <v>1927.9169999999999</v>
      </c>
      <c r="M84" s="126">
        <v>2734.1469999999999</v>
      </c>
      <c r="N84" s="131">
        <v>0.74202421137705665</v>
      </c>
      <c r="O84" s="132">
        <v>2.6329588557950756E-2</v>
      </c>
      <c r="P84" s="133">
        <v>-2.9072929315994145E-3</v>
      </c>
      <c r="Q84" s="125">
        <v>202.91900000000001</v>
      </c>
      <c r="R84" s="126">
        <v>120.59099999999999</v>
      </c>
      <c r="S84" s="127">
        <v>159.75200000000001</v>
      </c>
      <c r="T84" s="131">
        <v>4.3355332327013711E-2</v>
      </c>
      <c r="U84" s="132">
        <v>-1.1325401431041444E-2</v>
      </c>
      <c r="V84" s="133">
        <v>-3.2400527627412662E-3</v>
      </c>
      <c r="W84" s="125">
        <v>355.666</v>
      </c>
      <c r="X84" s="126">
        <v>190.673</v>
      </c>
      <c r="Y84" s="127">
        <v>258.35500000000002</v>
      </c>
      <c r="Z84" s="131">
        <v>7.0115346808463291E-2</v>
      </c>
      <c r="AA84" s="132">
        <v>-2.5726234575204301E-2</v>
      </c>
      <c r="AB84" s="133">
        <v>-3.5591551130636084E-3</v>
      </c>
      <c r="AC84" s="125">
        <v>458.59199999999998</v>
      </c>
      <c r="AD84" s="126">
        <v>267.286</v>
      </c>
      <c r="AE84" s="126">
        <v>521.80700000000002</v>
      </c>
      <c r="AF84" s="126">
        <v>63.215000000000032</v>
      </c>
      <c r="AG84" s="127">
        <v>254.52100000000002</v>
      </c>
      <c r="AH84" s="125">
        <v>0</v>
      </c>
      <c r="AI84" s="126">
        <v>0</v>
      </c>
      <c r="AJ84" s="126">
        <v>0</v>
      </c>
      <c r="AK84" s="126">
        <v>0</v>
      </c>
      <c r="AL84" s="127">
        <v>0</v>
      </c>
      <c r="AM84" s="131">
        <v>0.14053787199751788</v>
      </c>
      <c r="AN84" s="132">
        <v>1.8178379085874136E-2</v>
      </c>
      <c r="AO84" s="133">
        <v>4.2880421710248168E-2</v>
      </c>
      <c r="AP84" s="131">
        <v>0</v>
      </c>
      <c r="AQ84" s="132">
        <v>0</v>
      </c>
      <c r="AR84" s="133">
        <v>0</v>
      </c>
      <c r="AS84" s="132">
        <v>0</v>
      </c>
      <c r="AT84" s="132">
        <v>0</v>
      </c>
      <c r="AU84" s="132">
        <v>0</v>
      </c>
      <c r="AV84" s="125">
        <v>2335</v>
      </c>
      <c r="AW84" s="126">
        <v>1959</v>
      </c>
      <c r="AX84" s="127">
        <v>2598</v>
      </c>
      <c r="AY84" s="134">
        <v>17</v>
      </c>
      <c r="AZ84" s="135">
        <v>17</v>
      </c>
      <c r="BA84" s="194">
        <v>17</v>
      </c>
      <c r="BB84" s="134">
        <v>40</v>
      </c>
      <c r="BC84" s="135">
        <v>42</v>
      </c>
      <c r="BD84" s="194">
        <v>42</v>
      </c>
      <c r="BE84" s="117">
        <v>12.735294117647058</v>
      </c>
      <c r="BF84" s="117">
        <v>1.2892156862745097</v>
      </c>
      <c r="BG84" s="117">
        <v>-6.8627450980393689E-2</v>
      </c>
      <c r="BH84" s="118">
        <v>5.1547619047619042</v>
      </c>
      <c r="BI84" s="117">
        <v>0.29017857142857117</v>
      </c>
      <c r="BJ84" s="119">
        <v>-2.7777777777778567E-2</v>
      </c>
      <c r="BK84" s="126">
        <v>80</v>
      </c>
      <c r="BL84" s="126">
        <v>80</v>
      </c>
      <c r="BM84" s="126">
        <v>80</v>
      </c>
      <c r="BN84" s="125">
        <v>16211</v>
      </c>
      <c r="BO84" s="126">
        <v>13802</v>
      </c>
      <c r="BP84" s="127">
        <v>18044</v>
      </c>
      <c r="BQ84" s="139">
        <v>204.20716027488362</v>
      </c>
      <c r="BR84" s="139">
        <v>-24.710118116332211</v>
      </c>
      <c r="BS84" s="139">
        <v>16.694770766116761</v>
      </c>
      <c r="BT84" s="140">
        <v>1418.2886836027715</v>
      </c>
      <c r="BU84" s="139">
        <v>-170.99525644005507</v>
      </c>
      <c r="BV84" s="141">
        <v>97.183017446569238</v>
      </c>
      <c r="BW84" s="136">
        <v>6.9453425712086219</v>
      </c>
      <c r="BX84" s="136">
        <v>2.7301515084081629E-3</v>
      </c>
      <c r="BY84" s="136">
        <v>-0.10008877131307248</v>
      </c>
      <c r="BZ84" s="112">
        <v>0.61964285714285716</v>
      </c>
      <c r="CA84" s="113">
        <v>6.4471624266144834E-2</v>
      </c>
      <c r="CB84" s="123">
        <v>-1.2316849816849773E-2</v>
      </c>
    </row>
    <row r="85" spans="1:80" x14ac:dyDescent="0.25">
      <c r="A85" s="105" t="s">
        <v>130</v>
      </c>
      <c r="B85" s="125">
        <v>1873.915</v>
      </c>
      <c r="C85" s="126">
        <v>1361.1389999999999</v>
      </c>
      <c r="D85" s="127">
        <v>1791.249</v>
      </c>
      <c r="E85" s="125">
        <v>1844.2750000000001</v>
      </c>
      <c r="F85" s="126">
        <v>1232.2070000000001</v>
      </c>
      <c r="G85" s="127">
        <v>1691.039</v>
      </c>
      <c r="H85" s="128">
        <v>1.0592594257140138</v>
      </c>
      <c r="I85" s="129">
        <v>4.3188069761132653E-2</v>
      </c>
      <c r="J85" s="130">
        <v>-4.5375590967436485E-2</v>
      </c>
      <c r="K85" s="125">
        <v>1212.76</v>
      </c>
      <c r="L85" s="126">
        <v>843.31399999999996</v>
      </c>
      <c r="M85" s="126">
        <v>1149.586</v>
      </c>
      <c r="N85" s="131">
        <v>0.67981045972328258</v>
      </c>
      <c r="O85" s="132">
        <v>2.2229567502762393E-2</v>
      </c>
      <c r="P85" s="133">
        <v>-4.5826657824156181E-3</v>
      </c>
      <c r="Q85" s="125">
        <v>11.544</v>
      </c>
      <c r="R85" s="126">
        <v>6.4269999999999996</v>
      </c>
      <c r="S85" s="127">
        <v>17.154</v>
      </c>
      <c r="T85" s="131">
        <v>1.0144059362321035E-2</v>
      </c>
      <c r="U85" s="132">
        <v>3.8846891490936144E-3</v>
      </c>
      <c r="V85" s="133">
        <v>4.928214946569461E-3</v>
      </c>
      <c r="W85" s="125">
        <v>279.77499999999998</v>
      </c>
      <c r="X85" s="126">
        <v>115.01299999999999</v>
      </c>
      <c r="Y85" s="127">
        <v>149.64099999999999</v>
      </c>
      <c r="Z85" s="131">
        <v>8.8490567041919196E-2</v>
      </c>
      <c r="AA85" s="132">
        <v>-6.3208610141526858E-2</v>
      </c>
      <c r="AB85" s="133">
        <v>-4.8484579757929053E-3</v>
      </c>
      <c r="AC85" s="125">
        <v>277.57900000000001</v>
      </c>
      <c r="AD85" s="126">
        <v>265.95</v>
      </c>
      <c r="AE85" s="126">
        <v>640.21900000000005</v>
      </c>
      <c r="AF85" s="126">
        <v>362.64000000000004</v>
      </c>
      <c r="AG85" s="127">
        <v>374.26900000000006</v>
      </c>
      <c r="AH85" s="125">
        <v>0</v>
      </c>
      <c r="AI85" s="126">
        <v>0</v>
      </c>
      <c r="AJ85" s="126">
        <v>0</v>
      </c>
      <c r="AK85" s="126">
        <v>0</v>
      </c>
      <c r="AL85" s="127">
        <v>0</v>
      </c>
      <c r="AM85" s="131">
        <v>0.35741485410459406</v>
      </c>
      <c r="AN85" s="132">
        <v>0.20928700412207082</v>
      </c>
      <c r="AO85" s="133">
        <v>0.16202702082672898</v>
      </c>
      <c r="AP85" s="131">
        <v>0</v>
      </c>
      <c r="AQ85" s="132">
        <v>0</v>
      </c>
      <c r="AR85" s="133">
        <v>0</v>
      </c>
      <c r="AS85" s="132">
        <v>0</v>
      </c>
      <c r="AT85" s="132">
        <v>0</v>
      </c>
      <c r="AU85" s="132">
        <v>0</v>
      </c>
      <c r="AV85" s="125">
        <v>998</v>
      </c>
      <c r="AW85" s="126">
        <v>869</v>
      </c>
      <c r="AX85" s="127">
        <v>1132</v>
      </c>
      <c r="AY85" s="134">
        <v>10</v>
      </c>
      <c r="AZ85" s="135">
        <v>10</v>
      </c>
      <c r="BA85" s="194">
        <v>10</v>
      </c>
      <c r="BB85" s="134">
        <v>16</v>
      </c>
      <c r="BC85" s="135">
        <v>15</v>
      </c>
      <c r="BD85" s="194">
        <v>16</v>
      </c>
      <c r="BE85" s="117">
        <v>9.4333333333333336</v>
      </c>
      <c r="BF85" s="117">
        <v>1.1166666666666671</v>
      </c>
      <c r="BG85" s="117">
        <v>-0.22222222222222321</v>
      </c>
      <c r="BH85" s="118">
        <v>5.895833333333333</v>
      </c>
      <c r="BI85" s="117">
        <v>0.69791666666666607</v>
      </c>
      <c r="BJ85" s="119">
        <v>-0.54120370370370363</v>
      </c>
      <c r="BK85" s="126">
        <v>36</v>
      </c>
      <c r="BL85" s="126">
        <v>36</v>
      </c>
      <c r="BM85" s="126">
        <v>36</v>
      </c>
      <c r="BN85" s="125">
        <v>7839</v>
      </c>
      <c r="BO85" s="126">
        <v>6491</v>
      </c>
      <c r="BP85" s="127">
        <v>8398</v>
      </c>
      <c r="BQ85" s="139">
        <v>201.36211002619672</v>
      </c>
      <c r="BR85" s="139">
        <v>-33.907056959388171</v>
      </c>
      <c r="BS85" s="139">
        <v>11.528956428908174</v>
      </c>
      <c r="BT85" s="140">
        <v>1493.8507067137809</v>
      </c>
      <c r="BU85" s="139">
        <v>-354.1202351699867</v>
      </c>
      <c r="BV85" s="141">
        <v>75.890982893297632</v>
      </c>
      <c r="BW85" s="136">
        <v>7.4187279151943466</v>
      </c>
      <c r="BX85" s="136">
        <v>-0.43598150364332877</v>
      </c>
      <c r="BY85" s="136">
        <v>-5.0777263171591258E-2</v>
      </c>
      <c r="BZ85" s="112">
        <v>0.64087301587301582</v>
      </c>
      <c r="CA85" s="113">
        <v>4.4297673407262428E-2</v>
      </c>
      <c r="CB85" s="123">
        <v>-1.9586894586894554E-2</v>
      </c>
    </row>
    <row r="86" spans="1:80" x14ac:dyDescent="0.25">
      <c r="A86" s="105" t="s">
        <v>129</v>
      </c>
      <c r="B86" s="125">
        <v>4345.6440000000002</v>
      </c>
      <c r="C86" s="126">
        <v>3000.1880000000001</v>
      </c>
      <c r="D86" s="127">
        <v>4129.6030000000001</v>
      </c>
      <c r="E86" s="125">
        <v>4249.8739999999998</v>
      </c>
      <c r="F86" s="126">
        <v>2798.3870000000002</v>
      </c>
      <c r="G86" s="127">
        <v>3998.9839999999999</v>
      </c>
      <c r="H86" s="128">
        <v>1.0326630464137891</v>
      </c>
      <c r="I86" s="129">
        <v>1.0128260676611989E-2</v>
      </c>
      <c r="J86" s="130">
        <v>-3.9450281728458547E-2</v>
      </c>
      <c r="K86" s="125">
        <v>2922.7359999999999</v>
      </c>
      <c r="L86" s="126">
        <v>1800.87</v>
      </c>
      <c r="M86" s="126">
        <v>2619.944</v>
      </c>
      <c r="N86" s="131">
        <v>0.65515240871181279</v>
      </c>
      <c r="O86" s="132">
        <v>-3.2570568487040652E-2</v>
      </c>
      <c r="P86" s="133">
        <v>1.1613827379066577E-2</v>
      </c>
      <c r="Q86" s="125">
        <v>155.59300000000002</v>
      </c>
      <c r="R86" s="126">
        <v>116.01900000000001</v>
      </c>
      <c r="S86" s="127">
        <v>186.42400000000001</v>
      </c>
      <c r="T86" s="131">
        <v>4.6617840931596627E-2</v>
      </c>
      <c r="U86" s="132">
        <v>1.0006637870047033E-2</v>
      </c>
      <c r="V86" s="133">
        <v>5.1586003047640952E-3</v>
      </c>
      <c r="W86" s="125">
        <v>431.565</v>
      </c>
      <c r="X86" s="126">
        <v>279.464</v>
      </c>
      <c r="Y86" s="127">
        <v>376.81200000000001</v>
      </c>
      <c r="Z86" s="131">
        <v>9.4226933641144858E-2</v>
      </c>
      <c r="AA86" s="132">
        <v>-7.3207828323317709E-3</v>
      </c>
      <c r="AB86" s="133">
        <v>-5.6391677951468239E-3</v>
      </c>
      <c r="AC86" s="125">
        <v>1058.7550000000001</v>
      </c>
      <c r="AD86" s="126">
        <v>757.34199999999998</v>
      </c>
      <c r="AE86" s="126">
        <v>772.03399999999999</v>
      </c>
      <c r="AF86" s="126">
        <v>-286.72100000000012</v>
      </c>
      <c r="AG86" s="127">
        <v>14.692000000000007</v>
      </c>
      <c r="AH86" s="125">
        <v>0</v>
      </c>
      <c r="AI86" s="126">
        <v>0</v>
      </c>
      <c r="AJ86" s="126">
        <v>0</v>
      </c>
      <c r="AK86" s="126">
        <v>0</v>
      </c>
      <c r="AL86" s="127">
        <v>0</v>
      </c>
      <c r="AM86" s="131">
        <v>0.18695114276118066</v>
      </c>
      <c r="AN86" s="132">
        <v>-5.668478323735951E-2</v>
      </c>
      <c r="AO86" s="133">
        <v>-6.5480371530590359E-2</v>
      </c>
      <c r="AP86" s="131">
        <v>0</v>
      </c>
      <c r="AQ86" s="132">
        <v>0</v>
      </c>
      <c r="AR86" s="133">
        <v>0</v>
      </c>
      <c r="AS86" s="132">
        <v>0</v>
      </c>
      <c r="AT86" s="132">
        <v>0</v>
      </c>
      <c r="AU86" s="132">
        <v>0</v>
      </c>
      <c r="AV86" s="125">
        <v>2360</v>
      </c>
      <c r="AW86" s="126">
        <v>2005</v>
      </c>
      <c r="AX86" s="127">
        <v>2661</v>
      </c>
      <c r="AY86" s="134">
        <v>18</v>
      </c>
      <c r="AZ86" s="135">
        <v>20</v>
      </c>
      <c r="BA86" s="194">
        <v>19</v>
      </c>
      <c r="BB86" s="134">
        <v>43</v>
      </c>
      <c r="BC86" s="135">
        <v>39</v>
      </c>
      <c r="BD86" s="194">
        <v>38</v>
      </c>
      <c r="BE86" s="117">
        <v>11.671052631578947</v>
      </c>
      <c r="BF86" s="117">
        <v>0.7451267056530213</v>
      </c>
      <c r="BG86" s="117">
        <v>0.53216374269005762</v>
      </c>
      <c r="BH86" s="118">
        <v>5.8355263157894735</v>
      </c>
      <c r="BI86" s="117">
        <v>1.2618829049367601</v>
      </c>
      <c r="BJ86" s="119">
        <v>0.12327560353876166</v>
      </c>
      <c r="BK86" s="126">
        <v>88</v>
      </c>
      <c r="BL86" s="126">
        <v>88</v>
      </c>
      <c r="BM86" s="126">
        <v>88</v>
      </c>
      <c r="BN86" s="125">
        <v>16218</v>
      </c>
      <c r="BO86" s="126">
        <v>13055</v>
      </c>
      <c r="BP86" s="127">
        <v>17906</v>
      </c>
      <c r="BQ86" s="139">
        <v>223.33206746342009</v>
      </c>
      <c r="BR86" s="139">
        <v>-38.714670728712093</v>
      </c>
      <c r="BS86" s="139">
        <v>8.9784098609689238</v>
      </c>
      <c r="BT86" s="140">
        <v>1502.8124765125892</v>
      </c>
      <c r="BU86" s="139">
        <v>-297.98159128402085</v>
      </c>
      <c r="BV86" s="141">
        <v>107.10823711109288</v>
      </c>
      <c r="BW86" s="136">
        <v>6.7290492296129276</v>
      </c>
      <c r="BX86" s="136">
        <v>-0.14298466869215698</v>
      </c>
      <c r="BY86" s="136">
        <v>0.21782728447577071</v>
      </c>
      <c r="BZ86" s="112">
        <v>0.55900349650349646</v>
      </c>
      <c r="CA86" s="113">
        <v>5.4084442954305922E-2</v>
      </c>
      <c r="CB86" s="123">
        <v>1.5588578088578053E-2</v>
      </c>
    </row>
    <row r="87" spans="1:80" x14ac:dyDescent="0.25">
      <c r="A87" s="105" t="s">
        <v>128</v>
      </c>
      <c r="B87" s="125">
        <v>12503.388000000001</v>
      </c>
      <c r="C87" s="126">
        <v>8877.2890000000007</v>
      </c>
      <c r="D87" s="127">
        <v>12338.829</v>
      </c>
      <c r="E87" s="125">
        <v>12418.726000000001</v>
      </c>
      <c r="F87" s="126">
        <v>9483.2764800000004</v>
      </c>
      <c r="G87" s="127">
        <v>12581.487999999999</v>
      </c>
      <c r="H87" s="128">
        <v>0.9807130126420659</v>
      </c>
      <c r="I87" s="129">
        <v>-2.610427280251193E-2</v>
      </c>
      <c r="J87" s="130">
        <v>4.4613657242907445E-2</v>
      </c>
      <c r="K87" s="125">
        <v>7857.4210000000003</v>
      </c>
      <c r="L87" s="126">
        <v>6240.7290000000003</v>
      </c>
      <c r="M87" s="126">
        <v>8698.4549999999999</v>
      </c>
      <c r="N87" s="131">
        <v>0.69136933564614933</v>
      </c>
      <c r="O87" s="132">
        <v>5.8661842139971609E-2</v>
      </c>
      <c r="P87" s="133">
        <v>3.329203365442257E-2</v>
      </c>
      <c r="Q87" s="125">
        <v>1493.42193</v>
      </c>
      <c r="R87" s="126">
        <v>1261.0124799999999</v>
      </c>
      <c r="S87" s="127">
        <v>1045.6030000000001</v>
      </c>
      <c r="T87" s="131">
        <v>8.3106465626323386E-2</v>
      </c>
      <c r="U87" s="132">
        <v>-3.7149181369994913E-2</v>
      </c>
      <c r="V87" s="133">
        <v>-4.9865770568566073E-2</v>
      </c>
      <c r="W87" s="125">
        <v>1442.07006</v>
      </c>
      <c r="X87" s="126">
        <v>841.23980000000006</v>
      </c>
      <c r="Y87" s="127">
        <v>988.65</v>
      </c>
      <c r="Z87" s="131">
        <v>7.8579735560690436E-2</v>
      </c>
      <c r="AA87" s="132">
        <v>-3.7540876167114809E-2</v>
      </c>
      <c r="AB87" s="133">
        <v>-1.012798078335525E-2</v>
      </c>
      <c r="AC87" s="125">
        <v>2167.9029999999998</v>
      </c>
      <c r="AD87" s="126">
        <v>2223.404</v>
      </c>
      <c r="AE87" s="126">
        <v>2174.6660000000002</v>
      </c>
      <c r="AF87" s="126">
        <v>6.7630000000003747</v>
      </c>
      <c r="AG87" s="127">
        <v>-48.737999999999829</v>
      </c>
      <c r="AH87" s="125">
        <v>0.19800000000000001</v>
      </c>
      <c r="AI87" s="126">
        <v>0</v>
      </c>
      <c r="AJ87" s="126">
        <v>0</v>
      </c>
      <c r="AK87" s="126">
        <v>-0.19800000000000001</v>
      </c>
      <c r="AL87" s="127">
        <v>0</v>
      </c>
      <c r="AM87" s="131">
        <v>0.17624573612293357</v>
      </c>
      <c r="AN87" s="132">
        <v>2.8604904599180969E-3</v>
      </c>
      <c r="AO87" s="133">
        <v>-7.4214060781278929E-2</v>
      </c>
      <c r="AP87" s="131">
        <v>0</v>
      </c>
      <c r="AQ87" s="132">
        <v>-1.5835707889733566E-5</v>
      </c>
      <c r="AR87" s="133">
        <v>0</v>
      </c>
      <c r="AS87" s="132">
        <v>0</v>
      </c>
      <c r="AT87" s="132">
        <v>-1.5943664430634833E-5</v>
      </c>
      <c r="AU87" s="132">
        <v>0</v>
      </c>
      <c r="AV87" s="125">
        <v>8119</v>
      </c>
      <c r="AW87" s="126">
        <v>6004</v>
      </c>
      <c r="AX87" s="127">
        <v>8059</v>
      </c>
      <c r="AY87" s="134">
        <v>60</v>
      </c>
      <c r="AZ87" s="135">
        <v>61</v>
      </c>
      <c r="BA87" s="194">
        <v>63</v>
      </c>
      <c r="BB87" s="134">
        <v>116</v>
      </c>
      <c r="BC87" s="135">
        <v>118</v>
      </c>
      <c r="BD87" s="194">
        <v>119</v>
      </c>
      <c r="BE87" s="117">
        <v>10.66005291005291</v>
      </c>
      <c r="BF87" s="117">
        <v>-0.61633597883597879</v>
      </c>
      <c r="BG87" s="117">
        <v>-0.27619481308006044</v>
      </c>
      <c r="BH87" s="118">
        <v>5.6435574229691881</v>
      </c>
      <c r="BI87" s="117">
        <v>-0.18905751955954742</v>
      </c>
      <c r="BJ87" s="119">
        <v>-9.9265694978551977E-3</v>
      </c>
      <c r="BK87" s="126">
        <v>150</v>
      </c>
      <c r="BL87" s="126">
        <v>150</v>
      </c>
      <c r="BM87" s="126">
        <v>150</v>
      </c>
      <c r="BN87" s="125">
        <v>33189</v>
      </c>
      <c r="BO87" s="126">
        <v>23037</v>
      </c>
      <c r="BP87" s="127">
        <v>30981</v>
      </c>
      <c r="BQ87" s="139">
        <v>406.10335366837739</v>
      </c>
      <c r="BR87" s="139">
        <v>31.921365660302456</v>
      </c>
      <c r="BS87" s="139">
        <v>-5.5507887980896271</v>
      </c>
      <c r="BT87" s="140">
        <v>1561.1723538900608</v>
      </c>
      <c r="BU87" s="139">
        <v>31.584227273482384</v>
      </c>
      <c r="BV87" s="141">
        <v>-18.320730720199208</v>
      </c>
      <c r="BW87" s="136">
        <v>3.8442734830624148</v>
      </c>
      <c r="BX87" s="136">
        <v>-0.24354521382143757</v>
      </c>
      <c r="BY87" s="136">
        <v>7.3314444215086816E-3</v>
      </c>
      <c r="BZ87" s="112">
        <v>0.56741758241758244</v>
      </c>
      <c r="CA87" s="113">
        <v>-3.877419840433538E-2</v>
      </c>
      <c r="CB87" s="123">
        <v>4.8534798534798362E-3</v>
      </c>
    </row>
    <row r="88" spans="1:80" x14ac:dyDescent="0.25">
      <c r="A88" s="105" t="s">
        <v>127</v>
      </c>
      <c r="B88" s="125">
        <v>20402.598999999998</v>
      </c>
      <c r="C88" s="126">
        <v>17203.082280000002</v>
      </c>
      <c r="D88" s="127">
        <v>23406.079570000002</v>
      </c>
      <c r="E88" s="125">
        <v>20370.228999999999</v>
      </c>
      <c r="F88" s="126">
        <v>17016.443660000001</v>
      </c>
      <c r="G88" s="127">
        <v>23341.449000000001</v>
      </c>
      <c r="H88" s="128">
        <v>1.0027689185020177</v>
      </c>
      <c r="I88" s="129">
        <v>1.1798347465037384E-3</v>
      </c>
      <c r="J88" s="130">
        <v>-8.199214659597498E-3</v>
      </c>
      <c r="K88" s="125">
        <v>3359.6210000000001</v>
      </c>
      <c r="L88" s="126">
        <v>2954.2486600000002</v>
      </c>
      <c r="M88" s="126">
        <v>4133.42</v>
      </c>
      <c r="N88" s="131">
        <v>0.17708497874317913</v>
      </c>
      <c r="O88" s="132">
        <v>1.2156985051993807E-2</v>
      </c>
      <c r="P88" s="133">
        <v>3.4735756187732891E-3</v>
      </c>
      <c r="Q88" s="125">
        <v>278.14699999999999</v>
      </c>
      <c r="R88" s="126">
        <v>109.65600000000001</v>
      </c>
      <c r="S88" s="127">
        <v>287.24399999999997</v>
      </c>
      <c r="T88" s="131">
        <v>1.230617687873619E-2</v>
      </c>
      <c r="U88" s="132">
        <v>-1.3484069749848462E-3</v>
      </c>
      <c r="V88" s="133">
        <v>5.8620571677671591E-3</v>
      </c>
      <c r="W88" s="125">
        <v>15540.534</v>
      </c>
      <c r="X88" s="126">
        <v>13045.0568</v>
      </c>
      <c r="Y88" s="127">
        <v>17652.787</v>
      </c>
      <c r="Z88" s="131">
        <v>0.75628496756992247</v>
      </c>
      <c r="AA88" s="132">
        <v>-6.6192688036598168E-3</v>
      </c>
      <c r="AB88" s="133">
        <v>-1.0329788171583587E-2</v>
      </c>
      <c r="AC88" s="125">
        <v>1008.128</v>
      </c>
      <c r="AD88" s="126">
        <v>2166.8665000000001</v>
      </c>
      <c r="AE88" s="126">
        <v>1749.0440000000001</v>
      </c>
      <c r="AF88" s="126">
        <v>740.91600000000005</v>
      </c>
      <c r="AG88" s="127">
        <v>-417.82249999999999</v>
      </c>
      <c r="AH88" s="125">
        <v>0</v>
      </c>
      <c r="AI88" s="126">
        <v>0</v>
      </c>
      <c r="AJ88" s="126">
        <v>0</v>
      </c>
      <c r="AK88" s="126">
        <v>0</v>
      </c>
      <c r="AL88" s="127">
        <v>0</v>
      </c>
      <c r="AM88" s="131">
        <v>7.4726055457906823E-2</v>
      </c>
      <c r="AN88" s="132">
        <v>2.5314311395299889E-2</v>
      </c>
      <c r="AO88" s="133">
        <v>-5.1231983033786052E-2</v>
      </c>
      <c r="AP88" s="131">
        <v>0</v>
      </c>
      <c r="AQ88" s="132">
        <v>0</v>
      </c>
      <c r="AR88" s="133">
        <v>0</v>
      </c>
      <c r="AS88" s="132">
        <v>0</v>
      </c>
      <c r="AT88" s="132">
        <v>0</v>
      </c>
      <c r="AU88" s="132">
        <v>0</v>
      </c>
      <c r="AV88" s="125">
        <v>6119</v>
      </c>
      <c r="AW88" s="126">
        <v>5325</v>
      </c>
      <c r="AX88" s="127">
        <v>6936</v>
      </c>
      <c r="AY88" s="134">
        <v>26.75</v>
      </c>
      <c r="AZ88" s="135">
        <v>27.36</v>
      </c>
      <c r="BA88" s="194">
        <v>27.36</v>
      </c>
      <c r="BB88" s="134">
        <v>43</v>
      </c>
      <c r="BC88" s="135">
        <v>34.51</v>
      </c>
      <c r="BD88" s="194">
        <v>34.51</v>
      </c>
      <c r="BE88" s="117">
        <v>21.125730994152047</v>
      </c>
      <c r="BF88" s="117">
        <v>2.0634256982018897</v>
      </c>
      <c r="BG88" s="117">
        <v>-0.49951267056530213</v>
      </c>
      <c r="BH88" s="118">
        <v>16.748768472906406</v>
      </c>
      <c r="BI88" s="117">
        <v>4.8902413411234615</v>
      </c>
      <c r="BJ88" s="119">
        <v>-0.39602047715638022</v>
      </c>
      <c r="BK88" s="126">
        <v>48</v>
      </c>
      <c r="BL88" s="126">
        <v>48</v>
      </c>
      <c r="BM88" s="126">
        <v>48</v>
      </c>
      <c r="BN88" s="125">
        <v>8451</v>
      </c>
      <c r="BO88" s="126">
        <v>7444</v>
      </c>
      <c r="BP88" s="127">
        <v>9637</v>
      </c>
      <c r="BQ88" s="139">
        <v>2422.0658918750651</v>
      </c>
      <c r="BR88" s="139">
        <v>11.673157287442336</v>
      </c>
      <c r="BS88" s="139">
        <v>136.13847919371074</v>
      </c>
      <c r="BT88" s="140">
        <v>3365.2608131487891</v>
      </c>
      <c r="BU88" s="139">
        <v>36.24806596787721</v>
      </c>
      <c r="BV88" s="141">
        <v>169.68453897038535</v>
      </c>
      <c r="BW88" s="136">
        <v>1.3894175317185697</v>
      </c>
      <c r="BX88" s="136">
        <v>8.3095075316110822E-3</v>
      </c>
      <c r="BY88" s="136">
        <v>-8.5167405818997732E-3</v>
      </c>
      <c r="BZ88" s="112">
        <v>0.55156822344322343</v>
      </c>
      <c r="CA88" s="113">
        <v>6.9205209744593266E-2</v>
      </c>
      <c r="CB88" s="123">
        <v>-1.6502594627594624E-2</v>
      </c>
    </row>
    <row r="89" spans="1:80" x14ac:dyDescent="0.25">
      <c r="A89" s="105" t="s">
        <v>126</v>
      </c>
      <c r="B89" s="125">
        <v>13954.093000000001</v>
      </c>
      <c r="C89" s="126">
        <v>9977.6839999999993</v>
      </c>
      <c r="D89" s="127">
        <v>13678.328</v>
      </c>
      <c r="E89" s="125">
        <v>13703.739</v>
      </c>
      <c r="F89" s="126">
        <v>9471.1890000000003</v>
      </c>
      <c r="G89" s="127">
        <v>13612.71</v>
      </c>
      <c r="H89" s="128">
        <v>1.004820348042381</v>
      </c>
      <c r="I89" s="129">
        <v>-1.3448680578202143E-2</v>
      </c>
      <c r="J89" s="130">
        <v>-4.8657098136762889E-2</v>
      </c>
      <c r="K89" s="125">
        <v>9699.1830000000009</v>
      </c>
      <c r="L89" s="126">
        <v>6978.8090000000002</v>
      </c>
      <c r="M89" s="126">
        <v>10369.791999999999</v>
      </c>
      <c r="N89" s="131">
        <v>0.7617727844051625</v>
      </c>
      <c r="O89" s="132">
        <v>5.3996388488690261E-2</v>
      </c>
      <c r="P89" s="133">
        <v>2.4926650303097819E-2</v>
      </c>
      <c r="Q89" s="125">
        <v>642.73900000000003</v>
      </c>
      <c r="R89" s="126">
        <v>166.59299999999999</v>
      </c>
      <c r="S89" s="127">
        <v>236.69499999999999</v>
      </c>
      <c r="T89" s="131">
        <v>1.7387794201154657E-2</v>
      </c>
      <c r="U89" s="132">
        <v>-2.9514660669008885E-2</v>
      </c>
      <c r="V89" s="133">
        <v>-2.0165523333556118E-4</v>
      </c>
      <c r="W89" s="125">
        <v>1720.4650000000001</v>
      </c>
      <c r="X89" s="126">
        <v>1032.4960000000001</v>
      </c>
      <c r="Y89" s="127">
        <v>1290.249</v>
      </c>
      <c r="Z89" s="131">
        <v>9.4782670019415691E-2</v>
      </c>
      <c r="AA89" s="132">
        <v>-3.0764452557860492E-2</v>
      </c>
      <c r="AB89" s="133">
        <v>-1.4231731445912485E-2</v>
      </c>
      <c r="AC89" s="125">
        <v>2883.0529999999999</v>
      </c>
      <c r="AD89" s="126">
        <v>2113.502</v>
      </c>
      <c r="AE89" s="126">
        <v>2648.17</v>
      </c>
      <c r="AF89" s="126">
        <v>-234.88299999999981</v>
      </c>
      <c r="AG89" s="127">
        <v>534.66800000000012</v>
      </c>
      <c r="AH89" s="125">
        <v>0</v>
      </c>
      <c r="AI89" s="126">
        <v>0</v>
      </c>
      <c r="AJ89" s="126">
        <v>0</v>
      </c>
      <c r="AK89" s="126">
        <v>0</v>
      </c>
      <c r="AL89" s="127">
        <v>0</v>
      </c>
      <c r="AM89" s="131">
        <v>0.19360334099313894</v>
      </c>
      <c r="AN89" s="132">
        <v>-1.3006504591235452E-2</v>
      </c>
      <c r="AO89" s="133">
        <v>-1.8219562999410827E-2</v>
      </c>
      <c r="AP89" s="131">
        <v>0</v>
      </c>
      <c r="AQ89" s="132">
        <v>0</v>
      </c>
      <c r="AR89" s="133">
        <v>0</v>
      </c>
      <c r="AS89" s="132">
        <v>0</v>
      </c>
      <c r="AT89" s="132">
        <v>0</v>
      </c>
      <c r="AU89" s="132">
        <v>0</v>
      </c>
      <c r="AV89" s="125">
        <v>9066</v>
      </c>
      <c r="AW89" s="126">
        <v>5925</v>
      </c>
      <c r="AX89" s="127">
        <v>7885</v>
      </c>
      <c r="AY89" s="134">
        <v>62</v>
      </c>
      <c r="AZ89" s="135">
        <v>61</v>
      </c>
      <c r="BA89" s="194">
        <v>61</v>
      </c>
      <c r="BB89" s="134">
        <v>100</v>
      </c>
      <c r="BC89" s="135">
        <v>102.75</v>
      </c>
      <c r="BD89" s="194">
        <v>99</v>
      </c>
      <c r="BE89" s="117">
        <v>10.771857923497267</v>
      </c>
      <c r="BF89" s="117">
        <v>-1.4136259474704751</v>
      </c>
      <c r="BG89" s="117">
        <v>-2.0491803278689602E-2</v>
      </c>
      <c r="BH89" s="118">
        <v>6.6372053872053876</v>
      </c>
      <c r="BI89" s="117">
        <v>-0.91779461279461216</v>
      </c>
      <c r="BJ89" s="119">
        <v>0.23006832313401659</v>
      </c>
      <c r="BK89" s="126">
        <v>174</v>
      </c>
      <c r="BL89" s="126">
        <v>174</v>
      </c>
      <c r="BM89" s="126">
        <v>174</v>
      </c>
      <c r="BN89" s="125">
        <v>38082</v>
      </c>
      <c r="BO89" s="126">
        <v>25332</v>
      </c>
      <c r="BP89" s="127">
        <v>33798</v>
      </c>
      <c r="BQ89" s="139">
        <v>402.76673175927567</v>
      </c>
      <c r="BR89" s="139">
        <v>42.918535761166311</v>
      </c>
      <c r="BS89" s="139">
        <v>28.884330053922781</v>
      </c>
      <c r="BT89" s="140">
        <v>1726.4058338617629</v>
      </c>
      <c r="BU89" s="139">
        <v>214.85288879227255</v>
      </c>
      <c r="BV89" s="141">
        <v>127.8929224693577</v>
      </c>
      <c r="BW89" s="136">
        <v>4.2863665187064042</v>
      </c>
      <c r="BX89" s="136">
        <v>8.5837068011500151E-2</v>
      </c>
      <c r="BY89" s="136">
        <v>1.0923480731720225E-2</v>
      </c>
      <c r="BZ89" s="112">
        <v>0.5336301629405078</v>
      </c>
      <c r="CA89" s="113">
        <v>-6.5991943814333931E-2</v>
      </c>
      <c r="CB89" s="123">
        <v>3.4735379562977897E-4</v>
      </c>
    </row>
    <row r="90" spans="1:80" x14ac:dyDescent="0.25">
      <c r="A90" s="105" t="s">
        <v>125</v>
      </c>
      <c r="B90" s="125">
        <v>1869.404</v>
      </c>
      <c r="C90" s="126">
        <v>1510.76124</v>
      </c>
      <c r="D90" s="127">
        <v>2219.5129999999999</v>
      </c>
      <c r="E90" s="125">
        <v>1721.9749999999999</v>
      </c>
      <c r="F90" s="126">
        <v>1388.3112699999999</v>
      </c>
      <c r="G90" s="127">
        <v>2019.4439</v>
      </c>
      <c r="H90" s="128">
        <v>1.0990713829683507</v>
      </c>
      <c r="I90" s="129">
        <v>1.3455157413391872E-2</v>
      </c>
      <c r="J90" s="130">
        <v>1.0870723184035924E-2</v>
      </c>
      <c r="K90" s="125">
        <v>1174.8309999999999</v>
      </c>
      <c r="L90" s="126">
        <v>747.18654000000004</v>
      </c>
      <c r="M90" s="126">
        <v>1139.9169999999999</v>
      </c>
      <c r="N90" s="131">
        <v>0.56447074365373551</v>
      </c>
      <c r="O90" s="132">
        <v>-0.11778712884731701</v>
      </c>
      <c r="P90" s="133">
        <v>2.6272605998337806E-2</v>
      </c>
      <c r="Q90" s="125">
        <v>69.371000000000009</v>
      </c>
      <c r="R90" s="126">
        <v>96.366000000000014</v>
      </c>
      <c r="S90" s="127">
        <v>143.2749</v>
      </c>
      <c r="T90" s="131">
        <v>7.0947700007908121E-2</v>
      </c>
      <c r="U90" s="132">
        <v>3.066198157413294E-2</v>
      </c>
      <c r="V90" s="133">
        <v>1.5353123954384568E-3</v>
      </c>
      <c r="W90" s="125">
        <v>173.077</v>
      </c>
      <c r="X90" s="126">
        <v>111.75399999999999</v>
      </c>
      <c r="Y90" s="127">
        <v>179.39400000000001</v>
      </c>
      <c r="Z90" s="131">
        <v>8.8833366453012139E-2</v>
      </c>
      <c r="AA90" s="132">
        <v>-1.1677384283787187E-2</v>
      </c>
      <c r="AB90" s="133">
        <v>8.3370091771686611E-3</v>
      </c>
      <c r="AC90" s="125">
        <v>336.012</v>
      </c>
      <c r="AD90" s="126">
        <v>298.17331000000001</v>
      </c>
      <c r="AE90" s="126">
        <v>330.75700000000001</v>
      </c>
      <c r="AF90" s="126">
        <v>-5.2549999999999955</v>
      </c>
      <c r="AG90" s="127">
        <v>32.58368999999999</v>
      </c>
      <c r="AH90" s="125">
        <v>32.902000000000001</v>
      </c>
      <c r="AI90" s="126">
        <v>53.454999999999998</v>
      </c>
      <c r="AJ90" s="126">
        <v>54.093000000000004</v>
      </c>
      <c r="AK90" s="126">
        <v>21.191000000000003</v>
      </c>
      <c r="AL90" s="127">
        <v>0.63800000000000523</v>
      </c>
      <c r="AM90" s="131">
        <v>0.14902233057431968</v>
      </c>
      <c r="AN90" s="132">
        <v>-3.0720517948525039E-2</v>
      </c>
      <c r="AO90" s="133">
        <v>-4.8343938896559774E-2</v>
      </c>
      <c r="AP90" s="131">
        <v>2.4371562590532251E-2</v>
      </c>
      <c r="AQ90" s="132">
        <v>6.7713006888780319E-3</v>
      </c>
      <c r="AR90" s="133">
        <v>-1.1011262031047259E-2</v>
      </c>
      <c r="AS90" s="132">
        <v>2.6786087001476003E-2</v>
      </c>
      <c r="AT90" s="132">
        <v>7.6789571070234111E-3</v>
      </c>
      <c r="AU90" s="132">
        <v>-1.1717526096759526E-2</v>
      </c>
      <c r="AV90" s="125">
        <v>1153</v>
      </c>
      <c r="AW90" s="126">
        <v>978</v>
      </c>
      <c r="AX90" s="127">
        <v>1317</v>
      </c>
      <c r="AY90" s="134">
        <v>10</v>
      </c>
      <c r="AZ90" s="135">
        <v>9</v>
      </c>
      <c r="BA90" s="194">
        <v>10</v>
      </c>
      <c r="BB90" s="134">
        <v>14</v>
      </c>
      <c r="BC90" s="135">
        <v>12</v>
      </c>
      <c r="BD90" s="194">
        <v>14</v>
      </c>
      <c r="BE90" s="117">
        <v>10.975</v>
      </c>
      <c r="BF90" s="117">
        <v>1.3666666666666671</v>
      </c>
      <c r="BG90" s="117">
        <v>-1.0990740740740748</v>
      </c>
      <c r="BH90" s="118">
        <v>7.8392857142857144</v>
      </c>
      <c r="BI90" s="117">
        <v>0.97619047619047628</v>
      </c>
      <c r="BJ90" s="119">
        <v>-1.2162698412698409</v>
      </c>
      <c r="BK90" s="126">
        <v>50</v>
      </c>
      <c r="BL90" s="126">
        <v>50</v>
      </c>
      <c r="BM90" s="126">
        <v>50</v>
      </c>
      <c r="BN90" s="125">
        <v>7541</v>
      </c>
      <c r="BO90" s="126">
        <v>5984</v>
      </c>
      <c r="BP90" s="127">
        <v>8370</v>
      </c>
      <c r="BQ90" s="139">
        <v>241.27167264038232</v>
      </c>
      <c r="BR90" s="139">
        <v>12.923310354213385</v>
      </c>
      <c r="BS90" s="139">
        <v>9.2677839371737605</v>
      </c>
      <c r="BT90" s="140">
        <v>1533.3666666666666</v>
      </c>
      <c r="BU90" s="139">
        <v>39.893119398670024</v>
      </c>
      <c r="BV90" s="141">
        <v>113.82549079754585</v>
      </c>
      <c r="BW90" s="136">
        <v>6.3553530751708429</v>
      </c>
      <c r="BX90" s="136">
        <v>-0.18497649985083964</v>
      </c>
      <c r="BY90" s="136">
        <v>0.23674366821787807</v>
      </c>
      <c r="BZ90" s="112">
        <v>0.45989010989010992</v>
      </c>
      <c r="CA90" s="113">
        <v>4.6684630438055152E-2</v>
      </c>
      <c r="CB90" s="123">
        <v>2.1501831501831492E-2</v>
      </c>
    </row>
    <row r="91" spans="1:80" x14ac:dyDescent="0.25">
      <c r="A91" s="105" t="s">
        <v>124</v>
      </c>
      <c r="B91" s="125">
        <v>2559.0902500000002</v>
      </c>
      <c r="C91" s="126">
        <v>1766.0281600000001</v>
      </c>
      <c r="D91" s="127">
        <v>2388.3251500000001</v>
      </c>
      <c r="E91" s="125">
        <v>2264.1372099999999</v>
      </c>
      <c r="F91" s="126">
        <v>1451.1733999999999</v>
      </c>
      <c r="G91" s="127">
        <v>2056.6982400000002</v>
      </c>
      <c r="H91" s="128">
        <v>1.161242375546546</v>
      </c>
      <c r="I91" s="129">
        <v>3.0970659372595355E-2</v>
      </c>
      <c r="J91" s="130">
        <v>-5.5723260675837993E-2</v>
      </c>
      <c r="K91" s="125">
        <v>1603.82818</v>
      </c>
      <c r="L91" s="126">
        <v>1006.29935</v>
      </c>
      <c r="M91" s="126">
        <v>1438.424</v>
      </c>
      <c r="N91" s="131">
        <v>0.69938504931087986</v>
      </c>
      <c r="O91" s="132">
        <v>-8.9766934829679235E-3</v>
      </c>
      <c r="P91" s="133">
        <v>5.9466566281032307E-3</v>
      </c>
      <c r="Q91" s="125">
        <v>172.10693000000001</v>
      </c>
      <c r="R91" s="126">
        <v>127.85827</v>
      </c>
      <c r="S91" s="127">
        <v>188.27948000000001</v>
      </c>
      <c r="T91" s="131">
        <v>9.1544533047298177E-2</v>
      </c>
      <c r="U91" s="132">
        <v>1.5530177892559116E-2</v>
      </c>
      <c r="V91" s="133">
        <v>3.4377154884868005E-3</v>
      </c>
      <c r="W91" s="125">
        <v>183.65082000000001</v>
      </c>
      <c r="X91" s="126">
        <v>124.46142</v>
      </c>
      <c r="Y91" s="127">
        <v>155.80295999999998</v>
      </c>
      <c r="Z91" s="131">
        <v>7.575392294787979E-2</v>
      </c>
      <c r="AA91" s="132">
        <v>-5.3590145494020192E-3</v>
      </c>
      <c r="AB91" s="133">
        <v>-1.0012133679122889E-2</v>
      </c>
      <c r="AC91" s="125">
        <v>289.55439000000001</v>
      </c>
      <c r="AD91" s="126">
        <v>349.95360999999997</v>
      </c>
      <c r="AE91" s="126">
        <v>366.68948999999998</v>
      </c>
      <c r="AF91" s="126">
        <v>77.135099999999966</v>
      </c>
      <c r="AG91" s="127">
        <v>16.735880000000009</v>
      </c>
      <c r="AH91" s="125">
        <v>0</v>
      </c>
      <c r="AI91" s="126">
        <v>0</v>
      </c>
      <c r="AJ91" s="126">
        <v>0</v>
      </c>
      <c r="AK91" s="126">
        <v>0</v>
      </c>
      <c r="AL91" s="127">
        <v>0</v>
      </c>
      <c r="AM91" s="131">
        <v>0.1535341576083139</v>
      </c>
      <c r="AN91" s="132">
        <v>4.0386764701791755E-2</v>
      </c>
      <c r="AO91" s="133">
        <v>-4.4624409693353573E-2</v>
      </c>
      <c r="AP91" s="131">
        <v>0</v>
      </c>
      <c r="AQ91" s="132">
        <v>0</v>
      </c>
      <c r="AR91" s="133">
        <v>0</v>
      </c>
      <c r="AS91" s="132">
        <v>0</v>
      </c>
      <c r="AT91" s="132">
        <v>0</v>
      </c>
      <c r="AU91" s="132">
        <v>0</v>
      </c>
      <c r="AV91" s="125">
        <v>1869</v>
      </c>
      <c r="AW91" s="126">
        <v>1504</v>
      </c>
      <c r="AX91" s="127">
        <v>1993</v>
      </c>
      <c r="AY91" s="134">
        <v>11</v>
      </c>
      <c r="AZ91" s="135">
        <v>11</v>
      </c>
      <c r="BA91" s="194">
        <v>11</v>
      </c>
      <c r="BB91" s="134">
        <v>15</v>
      </c>
      <c r="BC91" s="135">
        <v>15</v>
      </c>
      <c r="BD91" s="194">
        <v>15</v>
      </c>
      <c r="BE91" s="117">
        <v>15.09848484848485</v>
      </c>
      <c r="BF91" s="117">
        <v>0.93939393939394122</v>
      </c>
      <c r="BG91" s="117">
        <v>-9.3434343434340761E-2</v>
      </c>
      <c r="BH91" s="118">
        <v>11.072222222222223</v>
      </c>
      <c r="BI91" s="117">
        <v>0.68888888888888999</v>
      </c>
      <c r="BJ91" s="119">
        <v>-6.8518518518517979E-2</v>
      </c>
      <c r="BK91" s="126">
        <v>49</v>
      </c>
      <c r="BL91" s="126">
        <v>49</v>
      </c>
      <c r="BM91" s="126">
        <v>49</v>
      </c>
      <c r="BN91" s="125">
        <v>11486</v>
      </c>
      <c r="BO91" s="126">
        <v>7995</v>
      </c>
      <c r="BP91" s="127">
        <v>10999</v>
      </c>
      <c r="BQ91" s="139">
        <v>186.98956632421132</v>
      </c>
      <c r="BR91" s="139">
        <v>-10.131904161597475</v>
      </c>
      <c r="BS91" s="139">
        <v>5.4794474999461613</v>
      </c>
      <c r="BT91" s="140">
        <v>1031.9609834420473</v>
      </c>
      <c r="BU91" s="139">
        <v>-179.45539430006079</v>
      </c>
      <c r="BV91" s="141">
        <v>67.085052590983537</v>
      </c>
      <c r="BW91" s="136">
        <v>5.5188158554942301</v>
      </c>
      <c r="BX91" s="136">
        <v>-0.62671651475724133</v>
      </c>
      <c r="BY91" s="136">
        <v>0.20299138740912337</v>
      </c>
      <c r="BZ91" s="112">
        <v>0.61667414218434624</v>
      </c>
      <c r="CA91" s="113">
        <v>-2.5540003747999251E-2</v>
      </c>
      <c r="CB91" s="123">
        <v>1.9006503700381261E-2</v>
      </c>
    </row>
    <row r="92" spans="1:80" x14ac:dyDescent="0.25">
      <c r="A92" s="105" t="s">
        <v>123</v>
      </c>
      <c r="B92" s="125">
        <v>12209.32422</v>
      </c>
      <c r="C92" s="126">
        <v>11470.13651</v>
      </c>
      <c r="D92" s="127">
        <v>15509.684999999999</v>
      </c>
      <c r="E92" s="125">
        <v>12206.214099999999</v>
      </c>
      <c r="F92" s="126">
        <v>11469.046710000001</v>
      </c>
      <c r="G92" s="127">
        <v>15482.717980000001</v>
      </c>
      <c r="H92" s="128">
        <v>1.0017417497389562</v>
      </c>
      <c r="I92" s="129">
        <v>1.4869516521358594E-3</v>
      </c>
      <c r="J92" s="130">
        <v>1.6467287640176131E-3</v>
      </c>
      <c r="K92" s="125">
        <v>2234.9929300000003</v>
      </c>
      <c r="L92" s="126">
        <v>2082.39959</v>
      </c>
      <c r="M92" s="126">
        <v>2757.982</v>
      </c>
      <c r="N92" s="131">
        <v>0.17813293528711552</v>
      </c>
      <c r="O92" s="132">
        <v>-4.9699426150507653E-3</v>
      </c>
      <c r="P92" s="133">
        <v>-3.433993739717256E-3</v>
      </c>
      <c r="Q92" s="125">
        <v>162.16463999999999</v>
      </c>
      <c r="R92" s="126">
        <v>84.513430000000014</v>
      </c>
      <c r="S92" s="127">
        <v>119.79</v>
      </c>
      <c r="T92" s="131">
        <v>7.7370136273708706E-3</v>
      </c>
      <c r="U92" s="132">
        <v>-5.5484030195483416E-3</v>
      </c>
      <c r="V92" s="133">
        <v>3.6818584796077108E-4</v>
      </c>
      <c r="W92" s="125">
        <v>9299.9549100000004</v>
      </c>
      <c r="X92" s="126">
        <v>8998.8942399999996</v>
      </c>
      <c r="Y92" s="127">
        <v>12419.949490000001</v>
      </c>
      <c r="Z92" s="131">
        <v>0.80218147136979623</v>
      </c>
      <c r="AA92" s="132">
        <v>4.0278162628062719E-2</v>
      </c>
      <c r="AB92" s="133">
        <v>1.7557041149823815E-2</v>
      </c>
      <c r="AC92" s="125">
        <v>4097.6636600000002</v>
      </c>
      <c r="AD92" s="126">
        <v>4758.5173600000016</v>
      </c>
      <c r="AE92" s="126">
        <v>4529.8253700000005</v>
      </c>
      <c r="AF92" s="126">
        <v>432.16171000000031</v>
      </c>
      <c r="AG92" s="127">
        <v>-228.69199000000117</v>
      </c>
      <c r="AH92" s="125">
        <v>2115.7983300000001</v>
      </c>
      <c r="AI92" s="126">
        <v>2993.6562599999997</v>
      </c>
      <c r="AJ92" s="126">
        <v>1067.9355</v>
      </c>
      <c r="AK92" s="126">
        <v>-1047.86283</v>
      </c>
      <c r="AL92" s="127">
        <v>-1925.7207599999997</v>
      </c>
      <c r="AM92" s="131">
        <v>0.29206430498104896</v>
      </c>
      <c r="AN92" s="132">
        <v>-4.35532596084513E-2</v>
      </c>
      <c r="AO92" s="133">
        <v>-0.12279713593130526</v>
      </c>
      <c r="AP92" s="131">
        <v>6.8856040596569176E-2</v>
      </c>
      <c r="AQ92" s="132">
        <v>-0.10443760710050214</v>
      </c>
      <c r="AR92" s="133">
        <v>-0.19213965526023624</v>
      </c>
      <c r="AS92" s="132">
        <v>6.8975970587303814E-2</v>
      </c>
      <c r="AT92" s="132">
        <v>-0.10436183199965884</v>
      </c>
      <c r="AU92" s="132">
        <v>-0.19204452533497668</v>
      </c>
      <c r="AV92" s="125">
        <v>2471</v>
      </c>
      <c r="AW92" s="126">
        <v>2068</v>
      </c>
      <c r="AX92" s="127">
        <v>2633</v>
      </c>
      <c r="AY92" s="134">
        <v>15</v>
      </c>
      <c r="AZ92" s="135">
        <v>15</v>
      </c>
      <c r="BA92" s="194">
        <v>17</v>
      </c>
      <c r="BB92" s="134">
        <v>38</v>
      </c>
      <c r="BC92" s="135">
        <v>34</v>
      </c>
      <c r="BD92" s="194">
        <v>38</v>
      </c>
      <c r="BE92" s="117">
        <v>12.906862745098039</v>
      </c>
      <c r="BF92" s="117">
        <v>-0.82091503267973742</v>
      </c>
      <c r="BG92" s="117">
        <v>-2.4116557734204811</v>
      </c>
      <c r="BH92" s="118">
        <v>5.7741228070175437</v>
      </c>
      <c r="BI92" s="117">
        <v>0.35526315789473628</v>
      </c>
      <c r="BJ92" s="119">
        <v>-0.98404712762297919</v>
      </c>
      <c r="BK92" s="126">
        <v>57</v>
      </c>
      <c r="BL92" s="126">
        <v>57</v>
      </c>
      <c r="BM92" s="126">
        <v>57</v>
      </c>
      <c r="BN92" s="125">
        <v>9691</v>
      </c>
      <c r="BO92" s="126">
        <v>7670</v>
      </c>
      <c r="BP92" s="127">
        <v>9868</v>
      </c>
      <c r="BQ92" s="139">
        <v>1568.9823652209161</v>
      </c>
      <c r="BR92" s="139">
        <v>309.44113108615193</v>
      </c>
      <c r="BS92" s="139">
        <v>73.669886733301837</v>
      </c>
      <c r="BT92" s="140">
        <v>5880.2574933535889</v>
      </c>
      <c r="BU92" s="139">
        <v>940.47032216783464</v>
      </c>
      <c r="BV92" s="141">
        <v>334.29680186422684</v>
      </c>
      <c r="BW92" s="136">
        <v>3.7478161792631979</v>
      </c>
      <c r="BX92" s="136">
        <v>-0.17407779078941221</v>
      </c>
      <c r="BY92" s="136">
        <v>3.8918693769967483E-2</v>
      </c>
      <c r="BZ92" s="112">
        <v>0.47561210719105457</v>
      </c>
      <c r="CA92" s="113">
        <v>9.810617164618618E-3</v>
      </c>
      <c r="CB92" s="123">
        <v>-1.7286806760490936E-2</v>
      </c>
    </row>
    <row r="93" spans="1:80" x14ac:dyDescent="0.25">
      <c r="A93" s="105" t="s">
        <v>122</v>
      </c>
      <c r="B93" s="125">
        <v>550.68700000000001</v>
      </c>
      <c r="C93" s="126">
        <v>392.21600000000001</v>
      </c>
      <c r="D93" s="127">
        <v>517.94000000000005</v>
      </c>
      <c r="E93" s="125">
        <v>426.99599999999998</v>
      </c>
      <c r="F93" s="126">
        <v>390.71499999999997</v>
      </c>
      <c r="G93" s="127">
        <v>525.12699999999995</v>
      </c>
      <c r="H93" s="128">
        <v>0.98631378695058547</v>
      </c>
      <c r="I93" s="129">
        <v>-0.3033633997209525</v>
      </c>
      <c r="J93" s="130">
        <v>-1.7527887927522801E-2</v>
      </c>
      <c r="K93" s="125">
        <v>331.27300000000002</v>
      </c>
      <c r="L93" s="126">
        <v>284.52100000000002</v>
      </c>
      <c r="M93" s="126">
        <v>393.01</v>
      </c>
      <c r="N93" s="131">
        <v>0.74840943238492785</v>
      </c>
      <c r="O93" s="132">
        <v>-2.7412823561263733E-2</v>
      </c>
      <c r="P93" s="133">
        <v>2.0203451043028897E-2</v>
      </c>
      <c r="Q93" s="125">
        <v>8.9849999999999994</v>
      </c>
      <c r="R93" s="126">
        <v>7.4030000000000005</v>
      </c>
      <c r="S93" s="127">
        <v>9.4499999999999993</v>
      </c>
      <c r="T93" s="131">
        <v>1.7995646767353421E-2</v>
      </c>
      <c r="U93" s="132">
        <v>-3.0467049174398783E-3</v>
      </c>
      <c r="V93" s="133">
        <v>-9.5166777137685801E-4</v>
      </c>
      <c r="W93" s="125">
        <v>13.996</v>
      </c>
      <c r="X93" s="126">
        <v>8.782</v>
      </c>
      <c r="Y93" s="127">
        <v>12.963000000000001</v>
      </c>
      <c r="Z93" s="131">
        <v>2.4685457041820364E-2</v>
      </c>
      <c r="AA93" s="132">
        <v>-8.0923675748036834E-3</v>
      </c>
      <c r="AB93" s="133">
        <v>2.2087156830294281E-3</v>
      </c>
      <c r="AC93" s="125">
        <v>16.222999999999999</v>
      </c>
      <c r="AD93" s="126">
        <v>1.9690000000000001</v>
      </c>
      <c r="AE93" s="126">
        <v>2.68</v>
      </c>
      <c r="AF93" s="126">
        <v>-13.542999999999999</v>
      </c>
      <c r="AG93" s="127">
        <v>0.71100000000000008</v>
      </c>
      <c r="AH93" s="125">
        <v>0</v>
      </c>
      <c r="AI93" s="126">
        <v>0</v>
      </c>
      <c r="AJ93" s="126">
        <v>0</v>
      </c>
      <c r="AK93" s="126">
        <v>0</v>
      </c>
      <c r="AL93" s="127">
        <v>0</v>
      </c>
      <c r="AM93" s="131">
        <v>5.1743445186701164E-3</v>
      </c>
      <c r="AN93" s="132">
        <v>-2.4285221441666699E-2</v>
      </c>
      <c r="AO93" s="133">
        <v>1.5415156376771561E-4</v>
      </c>
      <c r="AP93" s="131">
        <v>0</v>
      </c>
      <c r="AQ93" s="132">
        <v>0</v>
      </c>
      <c r="AR93" s="133">
        <v>0</v>
      </c>
      <c r="AS93" s="132">
        <v>0</v>
      </c>
      <c r="AT93" s="132">
        <v>0</v>
      </c>
      <c r="AU93" s="132">
        <v>0</v>
      </c>
      <c r="AV93" s="125">
        <v>234</v>
      </c>
      <c r="AW93" s="126">
        <v>153</v>
      </c>
      <c r="AX93" s="127">
        <v>198</v>
      </c>
      <c r="AY93" s="134">
        <v>4.5</v>
      </c>
      <c r="AZ93" s="135">
        <v>4</v>
      </c>
      <c r="BA93" s="194">
        <v>4</v>
      </c>
      <c r="BB93" s="134">
        <v>7.5</v>
      </c>
      <c r="BC93" s="135">
        <v>7</v>
      </c>
      <c r="BD93" s="194">
        <v>7</v>
      </c>
      <c r="BE93" s="117">
        <v>4.125</v>
      </c>
      <c r="BF93" s="117">
        <v>-0.20833333333333304</v>
      </c>
      <c r="BG93" s="117">
        <v>-0.125</v>
      </c>
      <c r="BH93" s="118">
        <v>2.3571428571428572</v>
      </c>
      <c r="BI93" s="117">
        <v>-0.24285714285714288</v>
      </c>
      <c r="BJ93" s="119">
        <v>-7.1428571428571619E-2</v>
      </c>
      <c r="BK93" s="126">
        <v>10</v>
      </c>
      <c r="BL93" s="126">
        <v>10</v>
      </c>
      <c r="BM93" s="126">
        <v>10</v>
      </c>
      <c r="BN93" s="125">
        <v>1420</v>
      </c>
      <c r="BO93" s="126">
        <v>918</v>
      </c>
      <c r="BP93" s="127">
        <v>1205</v>
      </c>
      <c r="BQ93" s="139">
        <v>435.79004149377596</v>
      </c>
      <c r="BR93" s="139">
        <v>135.08863304307175</v>
      </c>
      <c r="BS93" s="139">
        <v>10.174573084189888</v>
      </c>
      <c r="BT93" s="140">
        <v>2652.1565656565658</v>
      </c>
      <c r="BU93" s="139">
        <v>827.3873348873351</v>
      </c>
      <c r="BV93" s="141">
        <v>98.463755199049501</v>
      </c>
      <c r="BW93" s="136">
        <v>6.0858585858585856</v>
      </c>
      <c r="BX93" s="136">
        <v>1.7482517482517501E-2</v>
      </c>
      <c r="BY93" s="136">
        <v>8.5858585858585634E-2</v>
      </c>
      <c r="BZ93" s="112">
        <v>0.33104395604395603</v>
      </c>
      <c r="CA93" s="113">
        <v>-5.7997139846454937E-2</v>
      </c>
      <c r="CB93" s="123">
        <v>-5.2197802197802012E-3</v>
      </c>
    </row>
    <row r="94" spans="1:80" x14ac:dyDescent="0.25">
      <c r="A94" s="105" t="s">
        <v>121</v>
      </c>
      <c r="B94" s="125">
        <v>1200.261</v>
      </c>
      <c r="C94" s="126">
        <v>879.03200000000004</v>
      </c>
      <c r="D94" s="127">
        <v>1210.1179999999999</v>
      </c>
      <c r="E94" s="125">
        <v>1011.38</v>
      </c>
      <c r="F94" s="126">
        <v>818.85199999999998</v>
      </c>
      <c r="G94" s="127">
        <v>1205.021</v>
      </c>
      <c r="H94" s="128">
        <v>1.0042298018042839</v>
      </c>
      <c r="I94" s="129">
        <v>-0.18252591810316932</v>
      </c>
      <c r="J94" s="130">
        <v>-6.9263332486161788E-2</v>
      </c>
      <c r="K94" s="125">
        <v>690.25800000000004</v>
      </c>
      <c r="L94" s="126">
        <v>596.94000000000005</v>
      </c>
      <c r="M94" s="126">
        <v>877.25699999999995</v>
      </c>
      <c r="N94" s="131">
        <v>0.72800142072212848</v>
      </c>
      <c r="O94" s="132">
        <v>4.5510171142346345E-2</v>
      </c>
      <c r="P94" s="133">
        <v>-9.947837201884635E-4</v>
      </c>
      <c r="Q94" s="125">
        <v>60.304000000000002</v>
      </c>
      <c r="R94" s="126">
        <v>46.838999999999999</v>
      </c>
      <c r="S94" s="127">
        <v>71.775000000000006</v>
      </c>
      <c r="T94" s="131">
        <v>5.9563277320478239E-2</v>
      </c>
      <c r="U94" s="132">
        <v>-6.2184919233841673E-5</v>
      </c>
      <c r="V94" s="133">
        <v>2.362464475177746E-3</v>
      </c>
      <c r="W94" s="125">
        <v>34.067</v>
      </c>
      <c r="X94" s="126">
        <v>26.238</v>
      </c>
      <c r="Y94" s="127">
        <v>34.369999999999997</v>
      </c>
      <c r="Z94" s="131">
        <v>2.8522324507207757E-2</v>
      </c>
      <c r="AA94" s="132">
        <v>-5.1613552175247893E-3</v>
      </c>
      <c r="AB94" s="133">
        <v>-3.5200958569117646E-3</v>
      </c>
      <c r="AC94" s="125">
        <v>95.468999999999994</v>
      </c>
      <c r="AD94" s="126">
        <v>87.052000000000007</v>
      </c>
      <c r="AE94" s="126">
        <v>136.80099999999999</v>
      </c>
      <c r="AF94" s="126">
        <v>41.331999999999994</v>
      </c>
      <c r="AG94" s="127">
        <v>49.748999999999981</v>
      </c>
      <c r="AH94" s="125">
        <v>0</v>
      </c>
      <c r="AI94" s="126">
        <v>0</v>
      </c>
      <c r="AJ94" s="126">
        <v>0</v>
      </c>
      <c r="AK94" s="126">
        <v>0</v>
      </c>
      <c r="AL94" s="127">
        <v>0</v>
      </c>
      <c r="AM94" s="131">
        <v>0.11304765320406769</v>
      </c>
      <c r="AN94" s="132">
        <v>3.3507453197569106E-2</v>
      </c>
      <c r="AO94" s="133">
        <v>1.4015991103029271E-2</v>
      </c>
      <c r="AP94" s="131">
        <v>0</v>
      </c>
      <c r="AQ94" s="132">
        <v>0</v>
      </c>
      <c r="AR94" s="133">
        <v>0</v>
      </c>
      <c r="AS94" s="132">
        <v>0</v>
      </c>
      <c r="AT94" s="132">
        <v>0</v>
      </c>
      <c r="AU94" s="132">
        <v>0</v>
      </c>
      <c r="AV94" s="125">
        <v>945</v>
      </c>
      <c r="AW94" s="126">
        <v>704</v>
      </c>
      <c r="AX94" s="127">
        <v>1071</v>
      </c>
      <c r="AY94" s="134">
        <v>6</v>
      </c>
      <c r="AZ94" s="135">
        <v>7</v>
      </c>
      <c r="BA94" s="194">
        <v>8</v>
      </c>
      <c r="BB94" s="134">
        <v>13</v>
      </c>
      <c r="BC94" s="135">
        <v>14</v>
      </c>
      <c r="BD94" s="194">
        <v>14</v>
      </c>
      <c r="BE94" s="117">
        <v>11.15625</v>
      </c>
      <c r="BF94" s="117">
        <v>-1.96875</v>
      </c>
      <c r="BG94" s="117">
        <v>-1.8353174603173983E-2</v>
      </c>
      <c r="BH94" s="118">
        <v>6.375</v>
      </c>
      <c r="BI94" s="117">
        <v>0.31730769230769251</v>
      </c>
      <c r="BJ94" s="119">
        <v>0.78769841269841301</v>
      </c>
      <c r="BK94" s="126">
        <v>45</v>
      </c>
      <c r="BL94" s="126">
        <v>45</v>
      </c>
      <c r="BM94" s="126">
        <v>45</v>
      </c>
      <c r="BN94" s="125">
        <v>6911</v>
      </c>
      <c r="BO94" s="126">
        <v>5205</v>
      </c>
      <c r="BP94" s="127">
        <v>7942</v>
      </c>
      <c r="BQ94" s="139">
        <v>151.72765046587762</v>
      </c>
      <c r="BR94" s="139">
        <v>5.3841401200521091</v>
      </c>
      <c r="BS94" s="139">
        <v>-5.5926185062645573</v>
      </c>
      <c r="BT94" s="140">
        <v>1125.1363211951448</v>
      </c>
      <c r="BU94" s="139">
        <v>54.892934951758434</v>
      </c>
      <c r="BV94" s="141">
        <v>-38.005724259400722</v>
      </c>
      <c r="BW94" s="136">
        <v>7.4154995331465923</v>
      </c>
      <c r="BX94" s="136">
        <v>0.10227201991907897</v>
      </c>
      <c r="BY94" s="136">
        <v>2.2033624055683099E-2</v>
      </c>
      <c r="BZ94" s="112">
        <v>0.48485958485958486</v>
      </c>
      <c r="CA94" s="113">
        <v>6.4098549851974496E-2</v>
      </c>
      <c r="CB94" s="123">
        <v>6.1172161172161177E-2</v>
      </c>
    </row>
    <row r="95" spans="1:80" x14ac:dyDescent="0.25">
      <c r="A95" s="105" t="s">
        <v>120</v>
      </c>
      <c r="B95" s="125">
        <v>1338.8579999999999</v>
      </c>
      <c r="C95" s="126">
        <v>876.24900000000002</v>
      </c>
      <c r="D95" s="127">
        <v>1336.2470000000001</v>
      </c>
      <c r="E95" s="125">
        <v>1394.2190000000001</v>
      </c>
      <c r="F95" s="126">
        <v>957.86800000000005</v>
      </c>
      <c r="G95" s="127">
        <v>1511.2539999999999</v>
      </c>
      <c r="H95" s="128">
        <v>0.88419749426635108</v>
      </c>
      <c r="I95" s="129">
        <v>-7.609497054728287E-2</v>
      </c>
      <c r="J95" s="130">
        <v>-3.0593479020155967E-2</v>
      </c>
      <c r="K95" s="125">
        <v>814.44100000000003</v>
      </c>
      <c r="L95" s="126">
        <v>745.33</v>
      </c>
      <c r="M95" s="126">
        <v>960.76300000000003</v>
      </c>
      <c r="N95" s="131">
        <v>0.63573892939241194</v>
      </c>
      <c r="O95" s="132">
        <v>5.1583212105529519E-2</v>
      </c>
      <c r="P95" s="133">
        <v>-0.14237454762112223</v>
      </c>
      <c r="Q95" s="125">
        <v>343.79</v>
      </c>
      <c r="R95" s="126">
        <v>24.466000000000001</v>
      </c>
      <c r="S95" s="127">
        <v>391.24299999999999</v>
      </c>
      <c r="T95" s="131">
        <v>0.25888632883684676</v>
      </c>
      <c r="U95" s="132">
        <v>1.2303833547369275E-2</v>
      </c>
      <c r="V95" s="133">
        <v>0.233344187330919</v>
      </c>
      <c r="W95" s="125">
        <v>13.733000000000001</v>
      </c>
      <c r="X95" s="126">
        <v>9.5220000000000002</v>
      </c>
      <c r="Y95" s="127">
        <v>11.85</v>
      </c>
      <c r="Z95" s="131">
        <v>7.8411703128660037E-3</v>
      </c>
      <c r="AA95" s="132">
        <v>-2.0087886964431506E-3</v>
      </c>
      <c r="AB95" s="133">
        <v>-2.0996566069183507E-3</v>
      </c>
      <c r="AC95" s="125">
        <v>464.91199999999998</v>
      </c>
      <c r="AD95" s="126">
        <v>451.23399999999998</v>
      </c>
      <c r="AE95" s="126">
        <v>596.51599999999996</v>
      </c>
      <c r="AF95" s="126">
        <v>131.60399999999998</v>
      </c>
      <c r="AG95" s="127">
        <v>145.28199999999998</v>
      </c>
      <c r="AH95" s="125">
        <v>325.07100000000003</v>
      </c>
      <c r="AI95" s="126">
        <v>325.07100000000003</v>
      </c>
      <c r="AJ95" s="126">
        <v>346.577</v>
      </c>
      <c r="AK95" s="126">
        <v>21.505999999999972</v>
      </c>
      <c r="AL95" s="127">
        <v>21.505999999999972</v>
      </c>
      <c r="AM95" s="131">
        <v>0.44641147931482722</v>
      </c>
      <c r="AN95" s="132">
        <v>9.9166289757756931E-2</v>
      </c>
      <c r="AO95" s="133">
        <v>-6.8549450740442441E-2</v>
      </c>
      <c r="AP95" s="131">
        <v>0.25936597051293658</v>
      </c>
      <c r="AQ95" s="132">
        <v>1.6568750792846754E-2</v>
      </c>
      <c r="AR95" s="133">
        <v>-0.11161419608354456</v>
      </c>
      <c r="AS95" s="132">
        <v>0.22933074122549885</v>
      </c>
      <c r="AT95" s="132">
        <v>-3.8255993494036855E-3</v>
      </c>
      <c r="AU95" s="132">
        <v>-0.1100385664452867</v>
      </c>
      <c r="AV95" s="125">
        <v>1092</v>
      </c>
      <c r="AW95" s="126">
        <v>755</v>
      </c>
      <c r="AX95" s="127">
        <v>1115</v>
      </c>
      <c r="AY95" s="134">
        <v>7</v>
      </c>
      <c r="AZ95" s="135">
        <v>7</v>
      </c>
      <c r="BA95" s="194">
        <v>7</v>
      </c>
      <c r="BB95" s="134">
        <v>17</v>
      </c>
      <c r="BC95" s="135">
        <v>21</v>
      </c>
      <c r="BD95" s="194">
        <v>19</v>
      </c>
      <c r="BE95" s="117">
        <v>13.273809523809524</v>
      </c>
      <c r="BF95" s="117">
        <v>0.27380952380952372</v>
      </c>
      <c r="BG95" s="117">
        <v>1.2896825396825395</v>
      </c>
      <c r="BH95" s="118">
        <v>4.890350877192982</v>
      </c>
      <c r="BI95" s="117">
        <v>-0.46259029927760587</v>
      </c>
      <c r="BJ95" s="119">
        <v>0.89564188248398757</v>
      </c>
      <c r="BK95" s="126">
        <v>70</v>
      </c>
      <c r="BL95" s="126">
        <v>70</v>
      </c>
      <c r="BM95" s="126">
        <v>70</v>
      </c>
      <c r="BN95" s="125">
        <v>7748</v>
      </c>
      <c r="BO95" s="126">
        <v>5373</v>
      </c>
      <c r="BP95" s="127">
        <v>7995</v>
      </c>
      <c r="BQ95" s="139">
        <v>189.02489055659788</v>
      </c>
      <c r="BR95" s="139">
        <v>9.0792271595921932</v>
      </c>
      <c r="BS95" s="139">
        <v>10.75055592045419</v>
      </c>
      <c r="BT95" s="140">
        <v>1355.3847533632288</v>
      </c>
      <c r="BU95" s="139">
        <v>78.62742735590291</v>
      </c>
      <c r="BV95" s="141">
        <v>86.685415614884505</v>
      </c>
      <c r="BW95" s="136">
        <v>7.1704035874439462</v>
      </c>
      <c r="BX95" s="136">
        <v>7.5165492205851336E-2</v>
      </c>
      <c r="BY95" s="136">
        <v>5.3847296053217697E-2</v>
      </c>
      <c r="BZ95" s="112">
        <v>0.31377551020408162</v>
      </c>
      <c r="CA95" s="113">
        <v>1.052697791445345E-2</v>
      </c>
      <c r="CB95" s="123">
        <v>3.2613814756671911E-2</v>
      </c>
    </row>
    <row r="96" spans="1:80" x14ac:dyDescent="0.25">
      <c r="A96" s="105" t="s">
        <v>119</v>
      </c>
      <c r="B96" s="125">
        <v>1040.768</v>
      </c>
      <c r="C96" s="126">
        <v>765.70921999999996</v>
      </c>
      <c r="D96" s="127">
        <v>1106.0825199999999</v>
      </c>
      <c r="E96" s="125">
        <v>953.86887999999988</v>
      </c>
      <c r="F96" s="126">
        <v>875.28644999999995</v>
      </c>
      <c r="G96" s="127">
        <v>1165.3512700000001</v>
      </c>
      <c r="H96" s="128">
        <v>0.94914087149019011</v>
      </c>
      <c r="I96" s="129">
        <v>-0.14196087406628521</v>
      </c>
      <c r="J96" s="130">
        <v>7.4331007816417882E-2</v>
      </c>
      <c r="K96" s="125">
        <v>672.97398999999996</v>
      </c>
      <c r="L96" s="126">
        <v>456.23203999999998</v>
      </c>
      <c r="M96" s="126">
        <v>675.34798999999998</v>
      </c>
      <c r="N96" s="131">
        <v>0.57952310808396845</v>
      </c>
      <c r="O96" s="132">
        <v>-0.12599732990327361</v>
      </c>
      <c r="P96" s="133">
        <v>5.8285700604394197E-2</v>
      </c>
      <c r="Q96" s="125">
        <v>85.527269999999987</v>
      </c>
      <c r="R96" s="126">
        <v>19.64874</v>
      </c>
      <c r="S96" s="127">
        <v>26.257470000000001</v>
      </c>
      <c r="T96" s="131">
        <v>2.2531807083369805E-2</v>
      </c>
      <c r="U96" s="132">
        <v>-6.7131742900565089E-2</v>
      </c>
      <c r="V96" s="133">
        <v>8.3453175914707106E-5</v>
      </c>
      <c r="W96" s="125">
        <v>4.2590000000000003</v>
      </c>
      <c r="X96" s="126">
        <v>6.1612299999999998</v>
      </c>
      <c r="Y96" s="127">
        <v>6.1612299999999998</v>
      </c>
      <c r="Z96" s="131">
        <v>5.2870153048359394E-3</v>
      </c>
      <c r="AA96" s="132">
        <v>8.2204104128726259E-4</v>
      </c>
      <c r="AB96" s="133">
        <v>-1.752086008796872E-3</v>
      </c>
      <c r="AC96" s="125">
        <v>485.01605999999998</v>
      </c>
      <c r="AD96" s="126">
        <v>485.2056</v>
      </c>
      <c r="AE96" s="126">
        <v>409.56948999999997</v>
      </c>
      <c r="AF96" s="126">
        <v>-75.446570000000008</v>
      </c>
      <c r="AG96" s="127">
        <v>-75.636110000000031</v>
      </c>
      <c r="AH96" s="125">
        <v>384.76105999999999</v>
      </c>
      <c r="AI96" s="126">
        <v>387.17700000000002</v>
      </c>
      <c r="AJ96" s="126">
        <v>2.343</v>
      </c>
      <c r="AK96" s="126">
        <v>-382.41805999999997</v>
      </c>
      <c r="AL96" s="127">
        <v>-384.834</v>
      </c>
      <c r="AM96" s="131">
        <v>0.37028836691135847</v>
      </c>
      <c r="AN96" s="132">
        <v>-9.5729093271890775E-2</v>
      </c>
      <c r="AO96" s="133">
        <v>-0.26337985508027439</v>
      </c>
      <c r="AP96" s="131">
        <v>2.1182867983484633E-3</v>
      </c>
      <c r="AQ96" s="132">
        <v>-0.36757126937555384</v>
      </c>
      <c r="AR96" s="133">
        <v>-0.50352666286021774</v>
      </c>
      <c r="AS96" s="132">
        <v>2.0105525778506251E-3</v>
      </c>
      <c r="AT96" s="132">
        <v>-0.40135836747749287</v>
      </c>
      <c r="AU96" s="132">
        <v>-0.44033263690029117</v>
      </c>
      <c r="AV96" s="125">
        <v>1195</v>
      </c>
      <c r="AW96" s="126">
        <v>988</v>
      </c>
      <c r="AX96" s="127">
        <v>1388</v>
      </c>
      <c r="AY96" s="134">
        <v>5</v>
      </c>
      <c r="AZ96" s="135">
        <v>5</v>
      </c>
      <c r="BA96" s="194">
        <v>5</v>
      </c>
      <c r="BB96" s="134">
        <v>15</v>
      </c>
      <c r="BC96" s="135">
        <v>15</v>
      </c>
      <c r="BD96" s="194">
        <v>15</v>
      </c>
      <c r="BE96" s="117">
        <v>23.133333333333336</v>
      </c>
      <c r="BF96" s="117">
        <v>3.2166666666666686</v>
      </c>
      <c r="BG96" s="117">
        <v>1.1777777777777807</v>
      </c>
      <c r="BH96" s="118">
        <v>7.7111111111111112</v>
      </c>
      <c r="BI96" s="117">
        <v>1.072222222222222</v>
      </c>
      <c r="BJ96" s="119">
        <v>0.39259259259259327</v>
      </c>
      <c r="BK96" s="126">
        <v>60</v>
      </c>
      <c r="BL96" s="126">
        <v>60</v>
      </c>
      <c r="BM96" s="126">
        <v>60</v>
      </c>
      <c r="BN96" s="125">
        <v>15480</v>
      </c>
      <c r="BO96" s="126">
        <v>11545</v>
      </c>
      <c r="BP96" s="127">
        <v>15732</v>
      </c>
      <c r="BQ96" s="139">
        <v>74.075214213068904</v>
      </c>
      <c r="BR96" s="139">
        <v>12.455777520562449</v>
      </c>
      <c r="BS96" s="139">
        <v>-1.739982841933255</v>
      </c>
      <c r="BT96" s="140">
        <v>839.59025216138332</v>
      </c>
      <c r="BU96" s="139">
        <v>41.373616178119846</v>
      </c>
      <c r="BV96" s="141">
        <v>-46.327207352786672</v>
      </c>
      <c r="BW96" s="136">
        <v>11.334293948126801</v>
      </c>
      <c r="BX96" s="136">
        <v>-1.6196809472706892</v>
      </c>
      <c r="BY96" s="136">
        <v>-0.35092872393797592</v>
      </c>
      <c r="BZ96" s="112">
        <v>0.72032967032967032</v>
      </c>
      <c r="CA96" s="113">
        <v>1.348035526117719E-2</v>
      </c>
      <c r="CB96" s="123">
        <v>1.5506715506715563E-2</v>
      </c>
    </row>
    <row r="97" spans="1:80" x14ac:dyDescent="0.25">
      <c r="A97" s="105" t="s">
        <v>118</v>
      </c>
      <c r="B97" s="125">
        <v>961.40554000000009</v>
      </c>
      <c r="C97" s="126">
        <v>693.29426000000001</v>
      </c>
      <c r="D97" s="127">
        <v>1014.77247</v>
      </c>
      <c r="E97" s="125">
        <v>1013.71795</v>
      </c>
      <c r="F97" s="126">
        <v>752.32852000000003</v>
      </c>
      <c r="G97" s="127">
        <v>1040.56025</v>
      </c>
      <c r="H97" s="128">
        <v>0.97521740812221114</v>
      </c>
      <c r="I97" s="129">
        <v>2.6821910143705274E-2</v>
      </c>
      <c r="J97" s="130">
        <v>5.368613346044504E-2</v>
      </c>
      <c r="K97" s="125">
        <v>552.29635999999994</v>
      </c>
      <c r="L97" s="126">
        <v>424.36788999999999</v>
      </c>
      <c r="M97" s="126">
        <v>572.24183999999991</v>
      </c>
      <c r="N97" s="131">
        <v>0.54993628672630912</v>
      </c>
      <c r="O97" s="132">
        <v>5.1137747050906679E-3</v>
      </c>
      <c r="P97" s="133">
        <v>-1.4136294225427171E-2</v>
      </c>
      <c r="Q97" s="125">
        <v>145.70957999999999</v>
      </c>
      <c r="R97" s="126">
        <v>94.730710000000002</v>
      </c>
      <c r="S97" s="127">
        <v>129.27793</v>
      </c>
      <c r="T97" s="131">
        <v>0.12423877425646425</v>
      </c>
      <c r="U97" s="132">
        <v>-1.9499017897655138E-2</v>
      </c>
      <c r="V97" s="133">
        <v>-1.6779063978860503E-3</v>
      </c>
      <c r="W97" s="125">
        <v>0.77198</v>
      </c>
      <c r="X97" s="126">
        <v>0</v>
      </c>
      <c r="Y97" s="127">
        <v>1.36538</v>
      </c>
      <c r="Z97" s="131">
        <v>1.312158522296042E-3</v>
      </c>
      <c r="AA97" s="132">
        <v>5.5062519835716924E-4</v>
      </c>
      <c r="AB97" s="133">
        <v>1.312158522296042E-3</v>
      </c>
      <c r="AC97" s="125">
        <v>108.69441</v>
      </c>
      <c r="AD97" s="126">
        <v>321.73116999999996</v>
      </c>
      <c r="AE97" s="126">
        <v>109.82542000000001</v>
      </c>
      <c r="AF97" s="126">
        <v>1.1310100000000034</v>
      </c>
      <c r="AG97" s="127">
        <v>-211.90574999999995</v>
      </c>
      <c r="AH97" s="125">
        <v>0</v>
      </c>
      <c r="AI97" s="126">
        <v>0</v>
      </c>
      <c r="AJ97" s="126">
        <v>0</v>
      </c>
      <c r="AK97" s="126">
        <v>0</v>
      </c>
      <c r="AL97" s="127">
        <v>0</v>
      </c>
      <c r="AM97" s="131">
        <v>0.1082266451315929</v>
      </c>
      <c r="AN97" s="132">
        <v>-4.831170199906018E-3</v>
      </c>
      <c r="AO97" s="133">
        <v>-0.35583484875701937</v>
      </c>
      <c r="AP97" s="131">
        <v>0</v>
      </c>
      <c r="AQ97" s="132">
        <v>0</v>
      </c>
      <c r="AR97" s="133">
        <v>0</v>
      </c>
      <c r="AS97" s="132">
        <v>0</v>
      </c>
      <c r="AT97" s="132">
        <v>0</v>
      </c>
      <c r="AU97" s="132">
        <v>0</v>
      </c>
      <c r="AV97" s="125">
        <v>1412</v>
      </c>
      <c r="AW97" s="126">
        <v>1080</v>
      </c>
      <c r="AX97" s="127">
        <v>1459</v>
      </c>
      <c r="AY97" s="134">
        <v>8.6300000000000008</v>
      </c>
      <c r="AZ97" s="135">
        <v>8.36</v>
      </c>
      <c r="BA97" s="194">
        <v>8.36</v>
      </c>
      <c r="BB97" s="134">
        <v>14.3</v>
      </c>
      <c r="BC97" s="135">
        <v>13.18</v>
      </c>
      <c r="BD97" s="194">
        <v>13.18</v>
      </c>
      <c r="BE97" s="117">
        <v>14.543460925039874</v>
      </c>
      <c r="BF97" s="117">
        <v>0.90885296829982032</v>
      </c>
      <c r="BG97" s="117">
        <v>0.18939393939393945</v>
      </c>
      <c r="BH97" s="118">
        <v>9.2248356095093573</v>
      </c>
      <c r="BI97" s="117">
        <v>0.99639738107113018</v>
      </c>
      <c r="BJ97" s="119">
        <v>0.12013151239251307</v>
      </c>
      <c r="BK97" s="126">
        <v>60</v>
      </c>
      <c r="BL97" s="126">
        <v>60</v>
      </c>
      <c r="BM97" s="126">
        <v>60</v>
      </c>
      <c r="BN97" s="125">
        <v>21878</v>
      </c>
      <c r="BO97" s="126">
        <v>16380</v>
      </c>
      <c r="BP97" s="127">
        <v>21900</v>
      </c>
      <c r="BQ97" s="139">
        <v>47.514166666666668</v>
      </c>
      <c r="BR97" s="139">
        <v>1.1791291860925739</v>
      </c>
      <c r="BS97" s="139">
        <v>1.5844645909645934</v>
      </c>
      <c r="BT97" s="140">
        <v>713.20099383139132</v>
      </c>
      <c r="BU97" s="139">
        <v>-4.729565658693673</v>
      </c>
      <c r="BV97" s="141">
        <v>16.600512349909764</v>
      </c>
      <c r="BW97" s="136">
        <v>15.010281014393421</v>
      </c>
      <c r="BX97" s="136">
        <v>-0.48405326322697562</v>
      </c>
      <c r="BY97" s="136">
        <v>-0.15638565227324541</v>
      </c>
      <c r="BZ97" s="112">
        <v>1.0027472527472527</v>
      </c>
      <c r="CA97" s="113">
        <v>3.7518189572983696E-3</v>
      </c>
      <c r="CB97" s="123">
        <v>2.7472527472527375E-3</v>
      </c>
    </row>
    <row r="98" spans="1:80" x14ac:dyDescent="0.25">
      <c r="A98" s="105" t="s">
        <v>117</v>
      </c>
      <c r="B98" s="125">
        <v>1007.8819599999999</v>
      </c>
      <c r="C98" s="126">
        <v>678.28399999999999</v>
      </c>
      <c r="D98" s="127">
        <v>961.01599999999996</v>
      </c>
      <c r="E98" s="125">
        <v>1131.6199199999999</v>
      </c>
      <c r="F98" s="126">
        <v>804.64</v>
      </c>
      <c r="G98" s="127">
        <v>1060.202</v>
      </c>
      <c r="H98" s="128">
        <v>0.90644613007709851</v>
      </c>
      <c r="I98" s="129">
        <v>1.5791995957578853E-2</v>
      </c>
      <c r="J98" s="130">
        <v>6.3480331707641335E-2</v>
      </c>
      <c r="K98" s="125">
        <v>751.51157999999998</v>
      </c>
      <c r="L98" s="126">
        <v>557.27300000000002</v>
      </c>
      <c r="M98" s="126">
        <v>709.21799999999996</v>
      </c>
      <c r="N98" s="131">
        <v>0.6689461064966864</v>
      </c>
      <c r="O98" s="132">
        <v>4.843640007761274E-3</v>
      </c>
      <c r="P98" s="133">
        <v>-2.3628212453403075E-2</v>
      </c>
      <c r="Q98" s="125">
        <v>68.452669999999998</v>
      </c>
      <c r="R98" s="126">
        <v>56.99</v>
      </c>
      <c r="S98" s="127">
        <v>75.105000000000004</v>
      </c>
      <c r="T98" s="131">
        <v>7.0840273834608877E-2</v>
      </c>
      <c r="U98" s="132">
        <v>1.0349406901124701E-2</v>
      </c>
      <c r="V98" s="133">
        <v>1.3568724248957942E-5</v>
      </c>
      <c r="W98" s="125">
        <v>0.19788</v>
      </c>
      <c r="X98" s="126">
        <v>0.17100000000000001</v>
      </c>
      <c r="Y98" s="127">
        <v>0.33700000000000002</v>
      </c>
      <c r="Z98" s="131">
        <v>3.178639542275906E-4</v>
      </c>
      <c r="AA98" s="132">
        <v>1.4299958810720626E-4</v>
      </c>
      <c r="AB98" s="133">
        <v>1.0534655514228534E-4</v>
      </c>
      <c r="AC98" s="125">
        <v>14.949629999999999</v>
      </c>
      <c r="AD98" s="126">
        <v>9.8740000000000006</v>
      </c>
      <c r="AE98" s="126">
        <v>7.2969999999999997</v>
      </c>
      <c r="AF98" s="126">
        <v>-7.6526299999999994</v>
      </c>
      <c r="AG98" s="127">
        <v>-2.5770000000000008</v>
      </c>
      <c r="AH98" s="125">
        <v>0</v>
      </c>
      <c r="AI98" s="126">
        <v>0</v>
      </c>
      <c r="AJ98" s="126">
        <v>0</v>
      </c>
      <c r="AK98" s="126">
        <v>0</v>
      </c>
      <c r="AL98" s="127">
        <v>0</v>
      </c>
      <c r="AM98" s="131">
        <v>7.5930057355964933E-3</v>
      </c>
      <c r="AN98" s="132">
        <v>-7.2397133657554156E-3</v>
      </c>
      <c r="AO98" s="133">
        <v>-6.9643183351467356E-3</v>
      </c>
      <c r="AP98" s="131">
        <v>0</v>
      </c>
      <c r="AQ98" s="132">
        <v>0</v>
      </c>
      <c r="AR98" s="133">
        <v>0</v>
      </c>
      <c r="AS98" s="132">
        <v>0</v>
      </c>
      <c r="AT98" s="132">
        <v>0</v>
      </c>
      <c r="AU98" s="132">
        <v>0</v>
      </c>
      <c r="AV98" s="125">
        <v>1801</v>
      </c>
      <c r="AW98" s="126">
        <v>1426</v>
      </c>
      <c r="AX98" s="127">
        <v>1908</v>
      </c>
      <c r="AY98" s="134">
        <v>6.01</v>
      </c>
      <c r="AZ98" s="135">
        <v>5.94</v>
      </c>
      <c r="BA98" s="194">
        <v>5.9</v>
      </c>
      <c r="BB98" s="134">
        <v>16.84</v>
      </c>
      <c r="BC98" s="135">
        <v>15.66</v>
      </c>
      <c r="BD98" s="194">
        <v>15.58</v>
      </c>
      <c r="BE98" s="117">
        <v>26.949152542372882</v>
      </c>
      <c r="BF98" s="117">
        <v>1.9768841008864726</v>
      </c>
      <c r="BG98" s="117">
        <v>0.27500364600176752</v>
      </c>
      <c r="BH98" s="118">
        <v>10.205391527599486</v>
      </c>
      <c r="BI98" s="117">
        <v>1.2930795719383621</v>
      </c>
      <c r="BJ98" s="119">
        <v>8.7610911734579133E-2</v>
      </c>
      <c r="BK98" s="126">
        <v>90</v>
      </c>
      <c r="BL98" s="126">
        <v>90</v>
      </c>
      <c r="BM98" s="126">
        <v>90</v>
      </c>
      <c r="BN98" s="125">
        <v>22291</v>
      </c>
      <c r="BO98" s="126">
        <v>17204</v>
      </c>
      <c r="BP98" s="127">
        <v>23223</v>
      </c>
      <c r="BQ98" s="139">
        <v>45.65310252766654</v>
      </c>
      <c r="BR98" s="139">
        <v>-5.1126737946159935</v>
      </c>
      <c r="BS98" s="139">
        <v>-1.1174159564069299</v>
      </c>
      <c r="BT98" s="140">
        <v>555.66142557651995</v>
      </c>
      <c r="BU98" s="139">
        <v>-72.667236278005248</v>
      </c>
      <c r="BV98" s="141">
        <v>-8.6022490377857821</v>
      </c>
      <c r="BW98" s="136">
        <v>12.171383647798741</v>
      </c>
      <c r="BX98" s="136">
        <v>-0.20562912288421309</v>
      </c>
      <c r="BY98" s="136">
        <v>0.10686751876648337</v>
      </c>
      <c r="BZ98" s="112">
        <v>0.70888278388278392</v>
      </c>
      <c r="CA98" s="113">
        <v>3.0313529697091335E-2</v>
      </c>
      <c r="CB98" s="123">
        <v>8.6792836792837225E-3</v>
      </c>
    </row>
    <row r="99" spans="1:80" x14ac:dyDescent="0.25">
      <c r="A99" s="105" t="s">
        <v>116</v>
      </c>
      <c r="B99" s="125">
        <v>2345.8679999999999</v>
      </c>
      <c r="C99" s="126">
        <v>1778.36868</v>
      </c>
      <c r="D99" s="127">
        <v>2395.7429999999999</v>
      </c>
      <c r="E99" s="125">
        <v>2397.0650000000001</v>
      </c>
      <c r="F99" s="126">
        <v>1777.3040000000001</v>
      </c>
      <c r="G99" s="127">
        <v>2391.9569999999999</v>
      </c>
      <c r="H99" s="128">
        <v>1.0015828043731556</v>
      </c>
      <c r="I99" s="129">
        <v>2.29410070084618E-2</v>
      </c>
      <c r="J99" s="130">
        <v>9.837622284241121E-4</v>
      </c>
      <c r="K99" s="125">
        <v>1530.047</v>
      </c>
      <c r="L99" s="126">
        <v>1354.9970000000001</v>
      </c>
      <c r="M99" s="126">
        <v>1775.9860000000001</v>
      </c>
      <c r="N99" s="131">
        <v>0.74248241084601441</v>
      </c>
      <c r="O99" s="132">
        <v>0.1041822395949219</v>
      </c>
      <c r="P99" s="133">
        <v>-1.9906578319598189E-2</v>
      </c>
      <c r="Q99" s="125">
        <v>282.99200000000002</v>
      </c>
      <c r="R99" s="126">
        <v>45.463000000000001</v>
      </c>
      <c r="S99" s="127">
        <v>42.811999999999998</v>
      </c>
      <c r="T99" s="131">
        <v>1.7898315061683802E-2</v>
      </c>
      <c r="U99" s="132">
        <v>-0.10015939301047946</v>
      </c>
      <c r="V99" s="133">
        <v>-7.681439442891666E-3</v>
      </c>
      <c r="W99" s="125">
        <v>10.092000000000001</v>
      </c>
      <c r="X99" s="126">
        <v>5.3</v>
      </c>
      <c r="Y99" s="127">
        <v>6.8780000000000001</v>
      </c>
      <c r="Z99" s="131">
        <v>2.8754697513375034E-3</v>
      </c>
      <c r="AA99" s="132">
        <v>-1.3346789096291369E-3</v>
      </c>
      <c r="AB99" s="133">
        <v>-1.065749635790216E-4</v>
      </c>
      <c r="AC99" s="125">
        <v>262.54899999999998</v>
      </c>
      <c r="AD99" s="126">
        <v>970.45146</v>
      </c>
      <c r="AE99" s="126">
        <v>867.34100000000001</v>
      </c>
      <c r="AF99" s="126">
        <v>604.79200000000003</v>
      </c>
      <c r="AG99" s="127">
        <v>-103.11045999999999</v>
      </c>
      <c r="AH99" s="125">
        <v>19.385999999999999</v>
      </c>
      <c r="AI99" s="126">
        <v>41.64</v>
      </c>
      <c r="AJ99" s="126">
        <v>0</v>
      </c>
      <c r="AK99" s="126">
        <v>-19.385999999999999</v>
      </c>
      <c r="AL99" s="127">
        <v>-41.64</v>
      </c>
      <c r="AM99" s="131">
        <v>0.36203424156931691</v>
      </c>
      <c r="AN99" s="132">
        <v>0.2501144745577033</v>
      </c>
      <c r="AO99" s="133">
        <v>-0.1836633243594758</v>
      </c>
      <c r="AP99" s="131">
        <v>0</v>
      </c>
      <c r="AQ99" s="132">
        <v>-8.2638920859997231E-3</v>
      </c>
      <c r="AR99" s="133">
        <v>-2.3414717357707851E-2</v>
      </c>
      <c r="AS99" s="132">
        <v>0</v>
      </c>
      <c r="AT99" s="132">
        <v>-8.0873902042706385E-3</v>
      </c>
      <c r="AU99" s="132">
        <v>-2.3428743760212097E-2</v>
      </c>
      <c r="AV99" s="125">
        <v>2608</v>
      </c>
      <c r="AW99" s="126">
        <v>1995</v>
      </c>
      <c r="AX99" s="127">
        <v>2589</v>
      </c>
      <c r="AY99" s="134">
        <v>6</v>
      </c>
      <c r="AZ99" s="135">
        <v>5</v>
      </c>
      <c r="BA99" s="194">
        <v>5</v>
      </c>
      <c r="BB99" s="134">
        <v>32</v>
      </c>
      <c r="BC99" s="135">
        <v>32</v>
      </c>
      <c r="BD99" s="194">
        <v>32</v>
      </c>
      <c r="BE99" s="117">
        <v>43.15</v>
      </c>
      <c r="BF99" s="117">
        <v>6.9277777777777771</v>
      </c>
      <c r="BG99" s="117">
        <v>-1.1833333333333371</v>
      </c>
      <c r="BH99" s="118">
        <v>6.7421875</v>
      </c>
      <c r="BI99" s="117">
        <v>-4.9479166666666963E-2</v>
      </c>
      <c r="BJ99" s="119">
        <v>-0.18489583333333304</v>
      </c>
      <c r="BK99" s="126">
        <v>100</v>
      </c>
      <c r="BL99" s="126">
        <v>100</v>
      </c>
      <c r="BM99" s="126">
        <v>100</v>
      </c>
      <c r="BN99" s="125">
        <v>24399</v>
      </c>
      <c r="BO99" s="126">
        <v>18968</v>
      </c>
      <c r="BP99" s="127">
        <v>24882</v>
      </c>
      <c r="BQ99" s="139">
        <v>96.132023149264526</v>
      </c>
      <c r="BR99" s="139">
        <v>-2.1123721128363826</v>
      </c>
      <c r="BS99" s="139">
        <v>2.4318966203737631</v>
      </c>
      <c r="BT99" s="140">
        <v>923.89223638470457</v>
      </c>
      <c r="BU99" s="139">
        <v>4.7722210472812776</v>
      </c>
      <c r="BV99" s="141">
        <v>33.013038389717053</v>
      </c>
      <c r="BW99" s="136">
        <v>9.6106604866743925</v>
      </c>
      <c r="BX99" s="136">
        <v>0.25521570139831873</v>
      </c>
      <c r="BY99" s="136">
        <v>0.10289106311549467</v>
      </c>
      <c r="BZ99" s="112">
        <v>0.68357142857142861</v>
      </c>
      <c r="CA99" s="113">
        <v>1.510567514677108E-2</v>
      </c>
      <c r="CB99" s="123">
        <v>-1.1227106227106209E-2</v>
      </c>
    </row>
    <row r="100" spans="1:80" x14ac:dyDescent="0.25">
      <c r="A100" s="105" t="s">
        <v>115</v>
      </c>
      <c r="B100" s="125">
        <v>930.54700000000003</v>
      </c>
      <c r="C100" s="126">
        <v>619.48599999999999</v>
      </c>
      <c r="D100" s="127">
        <v>885.62400000000002</v>
      </c>
      <c r="E100" s="125">
        <v>929.84</v>
      </c>
      <c r="F100" s="126">
        <v>664.73</v>
      </c>
      <c r="G100" s="127">
        <v>895.63800000000003</v>
      </c>
      <c r="H100" s="128">
        <v>0.9888191434485808</v>
      </c>
      <c r="I100" s="129">
        <v>-1.194120241737473E-2</v>
      </c>
      <c r="J100" s="130">
        <v>5.6882868570058753E-2</v>
      </c>
      <c r="K100" s="125">
        <v>716.26700000000005</v>
      </c>
      <c r="L100" s="126">
        <v>515.28</v>
      </c>
      <c r="M100" s="126">
        <v>694.50599999999997</v>
      </c>
      <c r="N100" s="131">
        <v>0.7754315917815009</v>
      </c>
      <c r="O100" s="132">
        <v>5.1194950766914049E-3</v>
      </c>
      <c r="P100" s="133">
        <v>2.5971748667452665E-4</v>
      </c>
      <c r="Q100" s="125">
        <v>24.141999999999999</v>
      </c>
      <c r="R100" s="126">
        <v>20.798999999999999</v>
      </c>
      <c r="S100" s="127">
        <v>27.736000000000001</v>
      </c>
      <c r="T100" s="131">
        <v>3.0967868714815584E-2</v>
      </c>
      <c r="U100" s="132">
        <v>5.0042620728126611E-3</v>
      </c>
      <c r="V100" s="133">
        <v>-3.2152697967691157E-4</v>
      </c>
      <c r="W100" s="125">
        <v>11.202999999999999</v>
      </c>
      <c r="X100" s="126">
        <v>9.5329999999999995</v>
      </c>
      <c r="Y100" s="127">
        <v>11.028</v>
      </c>
      <c r="Z100" s="131">
        <v>1.2313010390358604E-2</v>
      </c>
      <c r="AA100" s="132">
        <v>2.6470100379747709E-4</v>
      </c>
      <c r="AB100" s="133">
        <v>-2.0281506825582177E-3</v>
      </c>
      <c r="AC100" s="125">
        <v>87.322999999999993</v>
      </c>
      <c r="AD100" s="126">
        <v>89.563999999999993</v>
      </c>
      <c r="AE100" s="126">
        <v>82.706000000000003</v>
      </c>
      <c r="AF100" s="126">
        <v>-4.6169999999999902</v>
      </c>
      <c r="AG100" s="127">
        <v>-6.8579999999999899</v>
      </c>
      <c r="AH100" s="125">
        <v>0</v>
      </c>
      <c r="AI100" s="126">
        <v>13.292</v>
      </c>
      <c r="AJ100" s="126">
        <v>1</v>
      </c>
      <c r="AK100" s="126">
        <v>1</v>
      </c>
      <c r="AL100" s="127">
        <v>-12.292</v>
      </c>
      <c r="AM100" s="131">
        <v>9.33872614111632E-2</v>
      </c>
      <c r="AN100" s="132">
        <v>-4.5324315228173484E-4</v>
      </c>
      <c r="AO100" s="133">
        <v>-5.1190662867997269E-2</v>
      </c>
      <c r="AP100" s="131">
        <v>1.1291473582468407E-3</v>
      </c>
      <c r="AQ100" s="132">
        <v>1.1291473582468407E-3</v>
      </c>
      <c r="AR100" s="133">
        <v>-2.0327350447998979E-2</v>
      </c>
      <c r="AS100" s="132">
        <v>1.1165225236088687E-3</v>
      </c>
      <c r="AT100" s="132">
        <v>1.1165225236088687E-3</v>
      </c>
      <c r="AU100" s="132">
        <v>-1.8879566113883042E-2</v>
      </c>
      <c r="AV100" s="125">
        <v>1533</v>
      </c>
      <c r="AW100" s="126">
        <v>1164</v>
      </c>
      <c r="AX100" s="127">
        <v>1541</v>
      </c>
      <c r="AY100" s="134">
        <v>7</v>
      </c>
      <c r="AZ100" s="135">
        <v>6</v>
      </c>
      <c r="BA100" s="194">
        <v>6</v>
      </c>
      <c r="BB100" s="134">
        <v>14</v>
      </c>
      <c r="BC100" s="135">
        <v>13</v>
      </c>
      <c r="BD100" s="194">
        <v>14</v>
      </c>
      <c r="BE100" s="117">
        <v>21.402777777777775</v>
      </c>
      <c r="BF100" s="117">
        <v>3.152777777777775</v>
      </c>
      <c r="BG100" s="117">
        <v>-0.15277777777778212</v>
      </c>
      <c r="BH100" s="118">
        <v>9.1726190476190474</v>
      </c>
      <c r="BI100" s="117">
        <v>4.761904761904745E-2</v>
      </c>
      <c r="BJ100" s="119">
        <v>-0.77609890109890145</v>
      </c>
      <c r="BK100" s="126">
        <v>85</v>
      </c>
      <c r="BL100" s="126">
        <v>85</v>
      </c>
      <c r="BM100" s="126">
        <v>85</v>
      </c>
      <c r="BN100" s="125">
        <v>24859</v>
      </c>
      <c r="BO100" s="126">
        <v>18440</v>
      </c>
      <c r="BP100" s="127">
        <v>25383</v>
      </c>
      <c r="BQ100" s="139">
        <v>35.284954497104358</v>
      </c>
      <c r="BR100" s="139">
        <v>-2.1196072310423872</v>
      </c>
      <c r="BS100" s="139">
        <v>-0.76331014497807104</v>
      </c>
      <c r="BT100" s="140">
        <v>581.20571057754705</v>
      </c>
      <c r="BU100" s="139">
        <v>-25.343539259373983</v>
      </c>
      <c r="BV100" s="141">
        <v>10.13182741603498</v>
      </c>
      <c r="BW100" s="136">
        <v>16.471771576898117</v>
      </c>
      <c r="BX100" s="136">
        <v>0.25585507331038215</v>
      </c>
      <c r="BY100" s="136">
        <v>0.6298471782726871</v>
      </c>
      <c r="BZ100" s="112">
        <v>0.82039431157078213</v>
      </c>
      <c r="CA100" s="113">
        <v>1.9137260805270451E-2</v>
      </c>
      <c r="CB100" s="123">
        <v>2.5737987502693405E-2</v>
      </c>
    </row>
    <row r="101" spans="1:80" x14ac:dyDescent="0.25">
      <c r="A101" s="105" t="s">
        <v>114</v>
      </c>
      <c r="B101" s="125">
        <v>547.79100000000005</v>
      </c>
      <c r="C101" s="126">
        <v>381.25900000000001</v>
      </c>
      <c r="D101" s="127">
        <v>521.59400000000005</v>
      </c>
      <c r="E101" s="125">
        <v>552.005</v>
      </c>
      <c r="F101" s="126">
        <v>397.28699999999998</v>
      </c>
      <c r="G101" s="127">
        <v>534.41600000000005</v>
      </c>
      <c r="H101" s="128">
        <v>0.97600745486662077</v>
      </c>
      <c r="I101" s="129">
        <v>-1.6358556310814287E-2</v>
      </c>
      <c r="J101" s="130">
        <v>1.6351085541674193E-2</v>
      </c>
      <c r="K101" s="125">
        <v>344.43200000000002</v>
      </c>
      <c r="L101" s="126">
        <v>326.42200000000003</v>
      </c>
      <c r="M101" s="126">
        <v>436.71199999999999</v>
      </c>
      <c r="N101" s="131">
        <v>0.81717613245112408</v>
      </c>
      <c r="O101" s="132">
        <v>0.19321076981853924</v>
      </c>
      <c r="P101" s="133">
        <v>-4.4515573549859244E-3</v>
      </c>
      <c r="Q101" s="125">
        <v>204.12900000000002</v>
      </c>
      <c r="R101" s="126">
        <v>75.56</v>
      </c>
      <c r="S101" s="127">
        <v>103.96299999999999</v>
      </c>
      <c r="T101" s="131">
        <v>0.19453571749348819</v>
      </c>
      <c r="U101" s="132">
        <v>-0.17525984595249511</v>
      </c>
      <c r="V101" s="133">
        <v>4.3457540665449435E-3</v>
      </c>
      <c r="W101" s="125">
        <v>2.5419999999999998</v>
      </c>
      <c r="X101" s="126">
        <v>1.4810000000000001</v>
      </c>
      <c r="Y101" s="127">
        <v>2.121</v>
      </c>
      <c r="Z101" s="131">
        <v>3.9688182988533273E-3</v>
      </c>
      <c r="AA101" s="132">
        <v>-6.3621245267971981E-4</v>
      </c>
      <c r="AB101" s="133">
        <v>2.410346059562524E-4</v>
      </c>
      <c r="AC101" s="125">
        <v>0</v>
      </c>
      <c r="AD101" s="126">
        <v>1.5259100000000001</v>
      </c>
      <c r="AE101" s="126">
        <v>0</v>
      </c>
      <c r="AF101" s="126">
        <v>0</v>
      </c>
      <c r="AG101" s="127">
        <v>-1.5259100000000001</v>
      </c>
      <c r="AH101" s="125">
        <v>0</v>
      </c>
      <c r="AI101" s="126">
        <v>0</v>
      </c>
      <c r="AJ101" s="126">
        <v>0</v>
      </c>
      <c r="AK101" s="126">
        <v>0</v>
      </c>
      <c r="AL101" s="127">
        <v>0</v>
      </c>
      <c r="AM101" s="131">
        <v>0</v>
      </c>
      <c r="AN101" s="132">
        <v>0</v>
      </c>
      <c r="AO101" s="133">
        <v>-4.0022924049006054E-3</v>
      </c>
      <c r="AP101" s="131">
        <v>0</v>
      </c>
      <c r="AQ101" s="132">
        <v>0</v>
      </c>
      <c r="AR101" s="133">
        <v>0</v>
      </c>
      <c r="AS101" s="132">
        <v>0</v>
      </c>
      <c r="AT101" s="132">
        <v>0</v>
      </c>
      <c r="AU101" s="132">
        <v>0</v>
      </c>
      <c r="AV101" s="125">
        <v>382</v>
      </c>
      <c r="AW101" s="126">
        <v>303</v>
      </c>
      <c r="AX101" s="127">
        <v>395</v>
      </c>
      <c r="AY101" s="134">
        <v>9</v>
      </c>
      <c r="AZ101" s="135">
        <v>3.5</v>
      </c>
      <c r="BA101" s="194">
        <v>3.5</v>
      </c>
      <c r="BB101" s="134">
        <v>4</v>
      </c>
      <c r="BC101" s="135">
        <v>8</v>
      </c>
      <c r="BD101" s="194">
        <v>8</v>
      </c>
      <c r="BE101" s="117">
        <v>9.4047619047619051</v>
      </c>
      <c r="BF101" s="117">
        <v>5.8677248677248688</v>
      </c>
      <c r="BG101" s="117">
        <v>-0.21428571428571352</v>
      </c>
      <c r="BH101" s="118">
        <v>4.114583333333333</v>
      </c>
      <c r="BI101" s="117">
        <v>-3.84375</v>
      </c>
      <c r="BJ101" s="119">
        <v>-9.375E-2</v>
      </c>
      <c r="BK101" s="126">
        <v>30</v>
      </c>
      <c r="BL101" s="126">
        <v>30</v>
      </c>
      <c r="BM101" s="126">
        <v>30</v>
      </c>
      <c r="BN101" s="125">
        <v>2449</v>
      </c>
      <c r="BO101" s="126">
        <v>1911</v>
      </c>
      <c r="BP101" s="127">
        <v>2550</v>
      </c>
      <c r="BQ101" s="139">
        <v>209.5749019607843</v>
      </c>
      <c r="BR101" s="139">
        <v>-15.825261371187935</v>
      </c>
      <c r="BS101" s="139">
        <v>1.6800824945362649</v>
      </c>
      <c r="BT101" s="140">
        <v>1352.9518987341771</v>
      </c>
      <c r="BU101" s="139">
        <v>-92.087368281529734</v>
      </c>
      <c r="BV101" s="141">
        <v>41.773680912394866</v>
      </c>
      <c r="BW101" s="136">
        <v>6.4556962025316453</v>
      </c>
      <c r="BX101" s="136">
        <v>4.4701438133739835E-2</v>
      </c>
      <c r="BY101" s="136">
        <v>0.14876550946233813</v>
      </c>
      <c r="BZ101" s="112">
        <v>0.23351648351648352</v>
      </c>
      <c r="CA101" s="113">
        <v>9.8635154799538161E-3</v>
      </c>
      <c r="CB101" s="123">
        <v>1.831501831501825E-4</v>
      </c>
    </row>
    <row r="102" spans="1:80" x14ac:dyDescent="0.25">
      <c r="A102" s="105" t="s">
        <v>113</v>
      </c>
      <c r="B102" s="125">
        <v>1243.4493200000002</v>
      </c>
      <c r="C102" s="126">
        <v>977.30193000000008</v>
      </c>
      <c r="D102" s="127">
        <v>1377.3119999999999</v>
      </c>
      <c r="E102" s="125">
        <v>1221.1592000000001</v>
      </c>
      <c r="F102" s="126">
        <v>947.32513999999992</v>
      </c>
      <c r="G102" s="127">
        <v>1347.2829999999999</v>
      </c>
      <c r="H102" s="128">
        <v>1.022288561497473</v>
      </c>
      <c r="I102" s="129">
        <v>4.0353149101319818E-3</v>
      </c>
      <c r="J102" s="130">
        <v>-9.3550513807834079E-3</v>
      </c>
      <c r="K102" s="125">
        <v>883.61983999999995</v>
      </c>
      <c r="L102" s="126">
        <v>706.89774</v>
      </c>
      <c r="M102" s="126">
        <v>991.024</v>
      </c>
      <c r="N102" s="131">
        <v>0.73557225913189739</v>
      </c>
      <c r="O102" s="132">
        <v>1.1981231852243868E-2</v>
      </c>
      <c r="P102" s="133">
        <v>-1.0631668275750683E-2</v>
      </c>
      <c r="Q102" s="125">
        <v>6.7222600000000003</v>
      </c>
      <c r="R102" s="126">
        <v>5.4528500000000006</v>
      </c>
      <c r="S102" s="127">
        <v>6.2160000000000002</v>
      </c>
      <c r="T102" s="131">
        <v>4.6137300032732548E-3</v>
      </c>
      <c r="U102" s="132">
        <v>-8.910886968601919E-4</v>
      </c>
      <c r="V102" s="133">
        <v>-1.1423190761378557E-3</v>
      </c>
      <c r="W102" s="125">
        <v>0.73362000000000005</v>
      </c>
      <c r="X102" s="126">
        <v>0.39101000000000002</v>
      </c>
      <c r="Y102" s="127">
        <v>0.216</v>
      </c>
      <c r="Z102" s="131">
        <v>1.6032266420640652E-4</v>
      </c>
      <c r="AA102" s="132">
        <v>-4.4043438696267942E-4</v>
      </c>
      <c r="AB102" s="133">
        <v>-2.5242897035910293E-4</v>
      </c>
      <c r="AC102" s="125">
        <v>82.469030000000004</v>
      </c>
      <c r="AD102" s="126">
        <v>88.468159999999997</v>
      </c>
      <c r="AE102" s="126">
        <v>94.657509999999988</v>
      </c>
      <c r="AF102" s="126">
        <v>12.188479999999984</v>
      </c>
      <c r="AG102" s="127">
        <v>6.1893499999999904</v>
      </c>
      <c r="AH102" s="125">
        <v>0</v>
      </c>
      <c r="AI102" s="126">
        <v>0</v>
      </c>
      <c r="AJ102" s="126">
        <v>0</v>
      </c>
      <c r="AK102" s="126">
        <v>0</v>
      </c>
      <c r="AL102" s="127">
        <v>0</v>
      </c>
      <c r="AM102" s="131">
        <v>6.8726265363258279E-2</v>
      </c>
      <c r="AN102" s="132">
        <v>2.4034738561625191E-3</v>
      </c>
      <c r="AO102" s="133">
        <v>-2.1796588715214671E-2</v>
      </c>
      <c r="AP102" s="131">
        <v>0</v>
      </c>
      <c r="AQ102" s="132">
        <v>0</v>
      </c>
      <c r="AR102" s="133">
        <v>0</v>
      </c>
      <c r="AS102" s="132">
        <v>0</v>
      </c>
      <c r="AT102" s="132">
        <v>0</v>
      </c>
      <c r="AU102" s="132">
        <v>0</v>
      </c>
      <c r="AV102" s="125">
        <v>1047</v>
      </c>
      <c r="AW102" s="126">
        <v>955</v>
      </c>
      <c r="AX102" s="127">
        <v>1303</v>
      </c>
      <c r="AY102" s="134">
        <v>5</v>
      </c>
      <c r="AZ102" s="135">
        <v>5</v>
      </c>
      <c r="BA102" s="194">
        <v>5</v>
      </c>
      <c r="BB102" s="134">
        <v>18</v>
      </c>
      <c r="BC102" s="135">
        <v>19</v>
      </c>
      <c r="BD102" s="194">
        <v>18</v>
      </c>
      <c r="BE102" s="117">
        <v>21.716666666666669</v>
      </c>
      <c r="BF102" s="117">
        <v>4.2666666666666693</v>
      </c>
      <c r="BG102" s="117">
        <v>0.49444444444444713</v>
      </c>
      <c r="BH102" s="118">
        <v>6.0324074074074074</v>
      </c>
      <c r="BI102" s="117">
        <v>1.1851851851851851</v>
      </c>
      <c r="BJ102" s="119">
        <v>0.44761208576998079</v>
      </c>
      <c r="BK102" s="126">
        <v>45</v>
      </c>
      <c r="BL102" s="126">
        <v>45</v>
      </c>
      <c r="BM102" s="126">
        <v>45</v>
      </c>
      <c r="BN102" s="125">
        <v>7453</v>
      </c>
      <c r="BO102" s="126">
        <v>6884</v>
      </c>
      <c r="BP102" s="127">
        <v>9258</v>
      </c>
      <c r="BQ102" s="139">
        <v>145.52635558435946</v>
      </c>
      <c r="BR102" s="139">
        <v>-18.321651929393369</v>
      </c>
      <c r="BS102" s="139">
        <v>7.9137553519364587</v>
      </c>
      <c r="BT102" s="140">
        <v>1033.9854182655411</v>
      </c>
      <c r="BU102" s="139">
        <v>-132.35574696846083</v>
      </c>
      <c r="BV102" s="141">
        <v>42.021920883342204</v>
      </c>
      <c r="BW102" s="136">
        <v>7.1051419800460476</v>
      </c>
      <c r="BX102" s="136">
        <v>-1.32916398202374E-2</v>
      </c>
      <c r="BY102" s="136">
        <v>-0.10323498330473768</v>
      </c>
      <c r="BZ102" s="112">
        <v>0.56520146520146519</v>
      </c>
      <c r="CA102" s="113">
        <v>0.11144195226387005</v>
      </c>
      <c r="CB102" s="123">
        <v>4.8433048433047521E-3</v>
      </c>
    </row>
    <row r="103" spans="1:80" x14ac:dyDescent="0.25">
      <c r="A103" s="105" t="s">
        <v>112</v>
      </c>
      <c r="B103" s="125">
        <v>57832.131090000003</v>
      </c>
      <c r="C103" s="126">
        <v>53775.065000000002</v>
      </c>
      <c r="D103" s="127">
        <v>74169.493000000002</v>
      </c>
      <c r="E103" s="125">
        <v>56637.764999999999</v>
      </c>
      <c r="F103" s="126">
        <v>50505.618999999999</v>
      </c>
      <c r="G103" s="127">
        <v>71547.964999999997</v>
      </c>
      <c r="H103" s="128">
        <v>1.0366401476268403</v>
      </c>
      <c r="I103" s="129">
        <v>1.555234357948776E-2</v>
      </c>
      <c r="J103" s="130">
        <v>-2.8094154510908131E-2</v>
      </c>
      <c r="K103" s="125">
        <v>9888.2459999999992</v>
      </c>
      <c r="L103" s="126">
        <v>8047.8789999999999</v>
      </c>
      <c r="M103" s="126">
        <v>10980.016</v>
      </c>
      <c r="N103" s="131">
        <v>0.15346370787764543</v>
      </c>
      <c r="O103" s="132">
        <v>-2.1123795707639031E-2</v>
      </c>
      <c r="P103" s="133">
        <v>-5.8825026895391874E-3</v>
      </c>
      <c r="Q103" s="125">
        <v>1312.626</v>
      </c>
      <c r="R103" s="126">
        <v>320.06899999999996</v>
      </c>
      <c r="S103" s="127">
        <v>1438.0730000000001</v>
      </c>
      <c r="T103" s="131">
        <v>2.0099425609100136E-2</v>
      </c>
      <c r="U103" s="132">
        <v>-3.0763829702108586E-3</v>
      </c>
      <c r="V103" s="133">
        <v>1.3762130742958609E-2</v>
      </c>
      <c r="W103" s="125">
        <v>39969.491999999998</v>
      </c>
      <c r="X103" s="126">
        <v>38240.716999999997</v>
      </c>
      <c r="Y103" s="127">
        <v>52997.64</v>
      </c>
      <c r="Z103" s="131">
        <v>0.74072882436278942</v>
      </c>
      <c r="AA103" s="132">
        <v>3.5024918144032413E-2</v>
      </c>
      <c r="AB103" s="133">
        <v>-1.6428849519001809E-2</v>
      </c>
      <c r="AC103" s="125">
        <v>15035.862160000006</v>
      </c>
      <c r="AD103" s="126">
        <v>16823.837629999998</v>
      </c>
      <c r="AE103" s="126">
        <v>16952.888079999997</v>
      </c>
      <c r="AF103" s="126">
        <v>1917.0259199999909</v>
      </c>
      <c r="AG103" s="127">
        <v>129.05044999999882</v>
      </c>
      <c r="AH103" s="125">
        <v>328.73081999999999</v>
      </c>
      <c r="AI103" s="126">
        <v>818.56869999999992</v>
      </c>
      <c r="AJ103" s="126">
        <v>0</v>
      </c>
      <c r="AK103" s="126">
        <v>-328.73081999999999</v>
      </c>
      <c r="AL103" s="127">
        <v>-818.56869999999992</v>
      </c>
      <c r="AM103" s="131">
        <v>0.2285695559493712</v>
      </c>
      <c r="AN103" s="132">
        <v>-3.1421937993689114E-2</v>
      </c>
      <c r="AO103" s="133">
        <v>-8.4286181742438154E-2</v>
      </c>
      <c r="AP103" s="131">
        <v>0</v>
      </c>
      <c r="AQ103" s="132">
        <v>-5.684224561747859E-3</v>
      </c>
      <c r="AR103" s="133">
        <v>-1.5222086667863627E-2</v>
      </c>
      <c r="AS103" s="132">
        <v>0</v>
      </c>
      <c r="AT103" s="132">
        <v>-5.8040923754671464E-3</v>
      </c>
      <c r="AU103" s="132">
        <v>-1.62074778253881E-2</v>
      </c>
      <c r="AV103" s="125">
        <v>14323</v>
      </c>
      <c r="AW103" s="126">
        <v>8249</v>
      </c>
      <c r="AX103" s="127">
        <v>10989</v>
      </c>
      <c r="AY103" s="134">
        <v>51.26</v>
      </c>
      <c r="AZ103" s="135">
        <v>51.26</v>
      </c>
      <c r="BA103" s="194">
        <v>52.46</v>
      </c>
      <c r="BB103" s="134">
        <v>116.81</v>
      </c>
      <c r="BC103" s="135">
        <v>118.2</v>
      </c>
      <c r="BD103" s="194">
        <v>118.77</v>
      </c>
      <c r="BE103" s="117">
        <v>17.456157072054896</v>
      </c>
      <c r="BF103" s="117">
        <v>-5.828730429570804</v>
      </c>
      <c r="BG103" s="117">
        <v>-0.42436488572027997</v>
      </c>
      <c r="BH103" s="118">
        <v>7.7102803738317762</v>
      </c>
      <c r="BI103" s="117">
        <v>-2.5078801717836106</v>
      </c>
      <c r="BJ103" s="119">
        <v>-4.3996745927576519E-2</v>
      </c>
      <c r="BK103" s="126">
        <v>182</v>
      </c>
      <c r="BL103" s="126">
        <v>181</v>
      </c>
      <c r="BM103" s="126">
        <v>181</v>
      </c>
      <c r="BN103" s="125">
        <v>56667</v>
      </c>
      <c r="BO103" s="126">
        <v>41969</v>
      </c>
      <c r="BP103" s="127">
        <v>54848</v>
      </c>
      <c r="BQ103" s="139">
        <v>1304.4771915110853</v>
      </c>
      <c r="BR103" s="139">
        <v>304.99310024103386</v>
      </c>
      <c r="BS103" s="139">
        <v>101.07422741854066</v>
      </c>
      <c r="BT103" s="140">
        <v>6510.871325871326</v>
      </c>
      <c r="BU103" s="139">
        <v>2556.5485582947008</v>
      </c>
      <c r="BV103" s="141">
        <v>388.23597613196398</v>
      </c>
      <c r="BW103" s="136">
        <v>4.9911729911729914</v>
      </c>
      <c r="BX103" s="136">
        <v>1.0348091009265348</v>
      </c>
      <c r="BY103" s="136">
        <v>-9.6595223156017873E-2</v>
      </c>
      <c r="BZ103" s="112">
        <v>0.83249347337745128</v>
      </c>
      <c r="CA103" s="113">
        <v>-2.053979472430989E-2</v>
      </c>
      <c r="CB103" s="123">
        <v>-1.6857911885536203E-2</v>
      </c>
    </row>
    <row r="104" spans="1:80" x14ac:dyDescent="0.25">
      <c r="A104" s="105" t="s">
        <v>111</v>
      </c>
      <c r="B104" s="125">
        <v>15348.371999999999</v>
      </c>
      <c r="C104" s="126">
        <v>11442.079</v>
      </c>
      <c r="D104" s="127">
        <v>14682.938</v>
      </c>
      <c r="E104" s="125">
        <v>15593.521000000001</v>
      </c>
      <c r="F104" s="126">
        <v>11442.079</v>
      </c>
      <c r="G104" s="127">
        <v>15201.884</v>
      </c>
      <c r="H104" s="128">
        <v>0.96586304697496705</v>
      </c>
      <c r="I104" s="129">
        <v>-1.8415744197340933E-2</v>
      </c>
      <c r="J104" s="130">
        <v>-3.4136953025032946E-2</v>
      </c>
      <c r="K104" s="125">
        <v>3488.933</v>
      </c>
      <c r="L104" s="126">
        <v>2834.9</v>
      </c>
      <c r="M104" s="126">
        <v>3797.7530000000002</v>
      </c>
      <c r="N104" s="131">
        <v>0.24982120637152608</v>
      </c>
      <c r="O104" s="132">
        <v>2.6078730249552096E-2</v>
      </c>
      <c r="P104" s="133">
        <v>2.0602880978451976E-3</v>
      </c>
      <c r="Q104" s="125">
        <v>182.88200000000001</v>
      </c>
      <c r="R104" s="126">
        <v>15.632999999999999</v>
      </c>
      <c r="S104" s="127">
        <v>173.256</v>
      </c>
      <c r="T104" s="131">
        <v>1.1397008423429623E-2</v>
      </c>
      <c r="U104" s="132">
        <v>-3.3106761533032054E-4</v>
      </c>
      <c r="V104" s="133">
        <v>1.0030735738194711E-2</v>
      </c>
      <c r="W104" s="125">
        <v>9875.0369999999984</v>
      </c>
      <c r="X104" s="126">
        <v>7129.6360000000004</v>
      </c>
      <c r="Y104" s="127">
        <v>9177.9989999999998</v>
      </c>
      <c r="Z104" s="131">
        <v>0.60374089158948985</v>
      </c>
      <c r="AA104" s="132">
        <v>-2.9537314147367044E-2</v>
      </c>
      <c r="AB104" s="133">
        <v>-1.9365800821915524E-2</v>
      </c>
      <c r="AC104" s="125">
        <v>3531.6030000000001</v>
      </c>
      <c r="AD104" s="126">
        <v>3808.8530000000001</v>
      </c>
      <c r="AE104" s="126">
        <v>3177.0259999999998</v>
      </c>
      <c r="AF104" s="126">
        <v>-354.57700000000023</v>
      </c>
      <c r="AG104" s="127">
        <v>-631.82700000000023</v>
      </c>
      <c r="AH104" s="125">
        <v>1587.31</v>
      </c>
      <c r="AI104" s="126">
        <v>928.32399999999996</v>
      </c>
      <c r="AJ104" s="126">
        <v>747.56500000000005</v>
      </c>
      <c r="AK104" s="126">
        <v>-839.74499999999989</v>
      </c>
      <c r="AL104" s="127">
        <v>-180.7589999999999</v>
      </c>
      <c r="AM104" s="131">
        <v>0.21637536029914448</v>
      </c>
      <c r="AN104" s="132">
        <v>-1.3720900072965364E-2</v>
      </c>
      <c r="AO104" s="133">
        <v>-0.11650584074832251</v>
      </c>
      <c r="AP104" s="131">
        <v>5.0913856613710423E-2</v>
      </c>
      <c r="AQ104" s="132">
        <v>-5.2504929430829031E-2</v>
      </c>
      <c r="AR104" s="133">
        <v>-3.0218601919393573E-2</v>
      </c>
      <c r="AS104" s="132">
        <v>4.9175812682164928E-2</v>
      </c>
      <c r="AT104" s="132">
        <v>-5.2617105030261908E-2</v>
      </c>
      <c r="AU104" s="132">
        <v>-3.1956645850939068E-2</v>
      </c>
      <c r="AV104" s="125">
        <v>4822</v>
      </c>
      <c r="AW104" s="126">
        <v>3780</v>
      </c>
      <c r="AX104" s="127">
        <v>4849</v>
      </c>
      <c r="AY104" s="134">
        <v>30</v>
      </c>
      <c r="AZ104" s="135">
        <v>31</v>
      </c>
      <c r="BA104" s="194">
        <v>30</v>
      </c>
      <c r="BB104" s="134">
        <v>65</v>
      </c>
      <c r="BC104" s="135">
        <v>66</v>
      </c>
      <c r="BD104" s="194">
        <v>65</v>
      </c>
      <c r="BE104" s="117">
        <v>13.469444444444443</v>
      </c>
      <c r="BF104" s="117">
        <v>7.4999999999999289E-2</v>
      </c>
      <c r="BG104" s="117">
        <v>-7.8942652329750729E-2</v>
      </c>
      <c r="BH104" s="118">
        <v>6.2166666666666659</v>
      </c>
      <c r="BI104" s="117">
        <v>3.4615384615383604E-2</v>
      </c>
      <c r="BJ104" s="119">
        <v>-0.14696969696969742</v>
      </c>
      <c r="BK104" s="126">
        <v>150</v>
      </c>
      <c r="BL104" s="126">
        <v>150</v>
      </c>
      <c r="BM104" s="126">
        <v>150</v>
      </c>
      <c r="BN104" s="125">
        <v>19796</v>
      </c>
      <c r="BO104" s="126">
        <v>14851</v>
      </c>
      <c r="BP104" s="127">
        <v>19417</v>
      </c>
      <c r="BQ104" s="139">
        <v>782.91620744708246</v>
      </c>
      <c r="BR104" s="139">
        <v>-4.7944916840551741</v>
      </c>
      <c r="BS104" s="139">
        <v>12.457719803152713</v>
      </c>
      <c r="BT104" s="140">
        <v>3135.0554753557435</v>
      </c>
      <c r="BU104" s="139">
        <v>-98.773019044920147</v>
      </c>
      <c r="BV104" s="141">
        <v>108.05044890071713</v>
      </c>
      <c r="BW104" s="136">
        <v>4.0043307898535785</v>
      </c>
      <c r="BX104" s="136">
        <v>-0.10101968712692777</v>
      </c>
      <c r="BY104" s="136">
        <v>7.5494811017599694E-2</v>
      </c>
      <c r="BZ104" s="112">
        <v>0.35562271062271061</v>
      </c>
      <c r="CA104" s="113">
        <v>-5.9480656329971571E-3</v>
      </c>
      <c r="CB104" s="123">
        <v>-7.039072039072003E-3</v>
      </c>
    </row>
    <row r="105" spans="1:80" x14ac:dyDescent="0.25">
      <c r="A105" s="105" t="s">
        <v>110</v>
      </c>
      <c r="B105" s="125">
        <v>22845.204000000002</v>
      </c>
      <c r="C105" s="126">
        <v>19973.169000000002</v>
      </c>
      <c r="D105" s="127">
        <v>26678.841</v>
      </c>
      <c r="E105" s="125">
        <v>22051.518</v>
      </c>
      <c r="F105" s="126">
        <v>19022.129000000001</v>
      </c>
      <c r="G105" s="127">
        <v>26267.233</v>
      </c>
      <c r="H105" s="128">
        <v>1.0156700174700548</v>
      </c>
      <c r="I105" s="129">
        <v>-2.0322334621080129E-2</v>
      </c>
      <c r="J105" s="130">
        <v>-3.4326489230115387E-2</v>
      </c>
      <c r="K105" s="125">
        <v>5856.9340000000002</v>
      </c>
      <c r="L105" s="126">
        <v>4768.1620000000003</v>
      </c>
      <c r="M105" s="126">
        <v>6715.3990000000003</v>
      </c>
      <c r="N105" s="131">
        <v>0.25565688628109401</v>
      </c>
      <c r="O105" s="132">
        <v>-9.9454182858750295E-3</v>
      </c>
      <c r="P105" s="133">
        <v>4.992935889421235E-3</v>
      </c>
      <c r="Q105" s="125">
        <v>1381.171</v>
      </c>
      <c r="R105" s="126">
        <v>946.71500000000003</v>
      </c>
      <c r="S105" s="127">
        <v>1277.8630000000001</v>
      </c>
      <c r="T105" s="131">
        <v>4.8648557691630484E-2</v>
      </c>
      <c r="U105" s="132">
        <v>-1.3985270963612212E-2</v>
      </c>
      <c r="V105" s="133">
        <v>-1.1205822400774737E-3</v>
      </c>
      <c r="W105" s="125">
        <v>12442.253999999999</v>
      </c>
      <c r="X105" s="126">
        <v>11414.249</v>
      </c>
      <c r="Y105" s="127">
        <v>15285.846000000001</v>
      </c>
      <c r="Z105" s="131">
        <v>0.58193590470682621</v>
      </c>
      <c r="AA105" s="132">
        <v>1.7700190866173693E-2</v>
      </c>
      <c r="AB105" s="133">
        <v>-1.8115172646292366E-2</v>
      </c>
      <c r="AC105" s="125">
        <v>3121.68984</v>
      </c>
      <c r="AD105" s="126">
        <v>3420.7440000000001</v>
      </c>
      <c r="AE105" s="126">
        <v>3661.1410000000001</v>
      </c>
      <c r="AF105" s="126">
        <v>539.45116000000007</v>
      </c>
      <c r="AG105" s="127">
        <v>240.39699999999993</v>
      </c>
      <c r="AH105" s="125">
        <v>0</v>
      </c>
      <c r="AI105" s="126">
        <v>0</v>
      </c>
      <c r="AJ105" s="126">
        <v>0</v>
      </c>
      <c r="AK105" s="126">
        <v>0</v>
      </c>
      <c r="AL105" s="127">
        <v>0</v>
      </c>
      <c r="AM105" s="131">
        <v>0.13723013679642229</v>
      </c>
      <c r="AN105" s="132">
        <v>5.8483303813675058E-4</v>
      </c>
      <c r="AO105" s="133">
        <v>-3.4036826398051251E-2</v>
      </c>
      <c r="AP105" s="131">
        <v>0</v>
      </c>
      <c r="AQ105" s="132">
        <v>0</v>
      </c>
      <c r="AR105" s="133">
        <v>0</v>
      </c>
      <c r="AS105" s="132">
        <v>0</v>
      </c>
      <c r="AT105" s="132">
        <v>0</v>
      </c>
      <c r="AU105" s="132">
        <v>0</v>
      </c>
      <c r="AV105" s="125">
        <v>9513</v>
      </c>
      <c r="AW105" s="126">
        <v>7755</v>
      </c>
      <c r="AX105" s="127">
        <v>10148</v>
      </c>
      <c r="AY105" s="134">
        <v>39</v>
      </c>
      <c r="AZ105" s="135">
        <v>41</v>
      </c>
      <c r="BA105" s="194">
        <v>41</v>
      </c>
      <c r="BB105" s="134">
        <v>92</v>
      </c>
      <c r="BC105" s="135">
        <v>93</v>
      </c>
      <c r="BD105" s="194">
        <v>92</v>
      </c>
      <c r="BE105" s="117">
        <v>20.626016260162601</v>
      </c>
      <c r="BF105" s="117">
        <v>0.29909318323952405</v>
      </c>
      <c r="BG105" s="117">
        <v>-0.39024390243902474</v>
      </c>
      <c r="BH105" s="118">
        <v>9.1920289855072461</v>
      </c>
      <c r="BI105" s="117">
        <v>0.57518115942028913</v>
      </c>
      <c r="BJ105" s="119">
        <v>-7.3203989403149095E-2</v>
      </c>
      <c r="BK105" s="126">
        <v>145</v>
      </c>
      <c r="BL105" s="126">
        <v>145</v>
      </c>
      <c r="BM105" s="126">
        <v>145</v>
      </c>
      <c r="BN105" s="125">
        <v>37400</v>
      </c>
      <c r="BO105" s="126">
        <v>29834</v>
      </c>
      <c r="BP105" s="127">
        <v>38412</v>
      </c>
      <c r="BQ105" s="139">
        <v>683.82882953243779</v>
      </c>
      <c r="BR105" s="139">
        <v>94.216048783774681</v>
      </c>
      <c r="BS105" s="139">
        <v>46.229814985276789</v>
      </c>
      <c r="BT105" s="140">
        <v>2588.4147615293655</v>
      </c>
      <c r="BU105" s="139">
        <v>270.37439571416508</v>
      </c>
      <c r="BV105" s="141">
        <v>135.52901040106099</v>
      </c>
      <c r="BW105" s="136">
        <v>3.7851793456838787</v>
      </c>
      <c r="BX105" s="136">
        <v>-0.14628286392402634</v>
      </c>
      <c r="BY105" s="136">
        <v>-6.1887063084657523E-2</v>
      </c>
      <c r="BZ105" s="112">
        <v>0.72777567260325871</v>
      </c>
      <c r="CA105" s="113">
        <v>2.111530415734475E-2</v>
      </c>
      <c r="CB105" s="123">
        <v>-2.5893646583301844E-2</v>
      </c>
    </row>
    <row r="106" spans="1:80" x14ac:dyDescent="0.25">
      <c r="A106" s="105" t="s">
        <v>109</v>
      </c>
      <c r="B106" s="125">
        <v>86341.222540000002</v>
      </c>
      <c r="C106" s="126">
        <v>81112.070199999987</v>
      </c>
      <c r="D106" s="127">
        <v>112565.61559</v>
      </c>
      <c r="E106" s="125">
        <v>84160.10940999999</v>
      </c>
      <c r="F106" s="126">
        <v>78161.426229999997</v>
      </c>
      <c r="G106" s="127">
        <v>109763.21733</v>
      </c>
      <c r="H106" s="128">
        <v>1.0255313057340025</v>
      </c>
      <c r="I106" s="129">
        <v>-3.8492875393481008E-4</v>
      </c>
      <c r="J106" s="130">
        <v>-1.221933562862243E-2</v>
      </c>
      <c r="K106" s="125">
        <v>13205.051619999998</v>
      </c>
      <c r="L106" s="126">
        <v>10622.453300000001</v>
      </c>
      <c r="M106" s="126">
        <v>15507.494769999999</v>
      </c>
      <c r="N106" s="131">
        <v>0.14128134312405544</v>
      </c>
      <c r="O106" s="132">
        <v>-1.5622583362890879E-2</v>
      </c>
      <c r="P106" s="133">
        <v>5.3773069215675984E-3</v>
      </c>
      <c r="Q106" s="125">
        <v>631.37016000000006</v>
      </c>
      <c r="R106" s="126">
        <v>442.83910000000003</v>
      </c>
      <c r="S106" s="127">
        <v>646.60402999999997</v>
      </c>
      <c r="T106" s="131">
        <v>5.8908990254540675E-3</v>
      </c>
      <c r="U106" s="132">
        <v>-1.6111130848697813E-3</v>
      </c>
      <c r="V106" s="133">
        <v>2.2520021007051312E-4</v>
      </c>
      <c r="W106" s="125">
        <v>65948.238809999995</v>
      </c>
      <c r="X106" s="126">
        <v>63383.229729999999</v>
      </c>
      <c r="Y106" s="127">
        <v>88519.906719999999</v>
      </c>
      <c r="Z106" s="131">
        <v>0.80646239125687624</v>
      </c>
      <c r="AA106" s="132">
        <v>2.2857910793071645E-2</v>
      </c>
      <c r="AB106" s="133">
        <v>-4.4648498030135375E-3</v>
      </c>
      <c r="AC106" s="125">
        <v>17456.706180000005</v>
      </c>
      <c r="AD106" s="126">
        <v>22290.798579999999</v>
      </c>
      <c r="AE106" s="126">
        <v>20539.571079999998</v>
      </c>
      <c r="AF106" s="126">
        <v>3082.8648999999932</v>
      </c>
      <c r="AG106" s="127">
        <v>-1751.2275000000009</v>
      </c>
      <c r="AH106" s="125">
        <v>0</v>
      </c>
      <c r="AI106" s="126">
        <v>0</v>
      </c>
      <c r="AJ106" s="126">
        <v>0</v>
      </c>
      <c r="AK106" s="126">
        <v>0</v>
      </c>
      <c r="AL106" s="127">
        <v>0</v>
      </c>
      <c r="AM106" s="131">
        <v>0.18246754101902388</v>
      </c>
      <c r="AN106" s="132">
        <v>-1.9715213248935382E-2</v>
      </c>
      <c r="AO106" s="133">
        <v>-9.2347274150124697E-2</v>
      </c>
      <c r="AP106" s="131">
        <v>0</v>
      </c>
      <c r="AQ106" s="132">
        <v>0</v>
      </c>
      <c r="AR106" s="133">
        <v>0</v>
      </c>
      <c r="AS106" s="132">
        <v>0</v>
      </c>
      <c r="AT106" s="132">
        <v>0</v>
      </c>
      <c r="AU106" s="132">
        <v>0</v>
      </c>
      <c r="AV106" s="125">
        <v>20108</v>
      </c>
      <c r="AW106" s="126">
        <v>16121</v>
      </c>
      <c r="AX106" s="127">
        <v>21361</v>
      </c>
      <c r="AY106" s="134">
        <v>63.17</v>
      </c>
      <c r="AZ106" s="135">
        <v>64.94</v>
      </c>
      <c r="BA106" s="194">
        <v>65.069999999999993</v>
      </c>
      <c r="BB106" s="134">
        <v>147.84</v>
      </c>
      <c r="BC106" s="135">
        <v>146.85</v>
      </c>
      <c r="BD106" s="194">
        <v>146.80000000000001</v>
      </c>
      <c r="BE106" s="117">
        <v>27.356436657958099</v>
      </c>
      <c r="BF106" s="117">
        <v>0.83013197746630496</v>
      </c>
      <c r="BG106" s="117">
        <v>-0.22628927709305913</v>
      </c>
      <c r="BH106" s="118">
        <v>12.125908265213441</v>
      </c>
      <c r="BI106" s="117">
        <v>0.79158286838804415</v>
      </c>
      <c r="BJ106" s="119">
        <v>-7.1723482980106112E-2</v>
      </c>
      <c r="BK106" s="126">
        <v>215</v>
      </c>
      <c r="BL106" s="126">
        <v>215</v>
      </c>
      <c r="BM106" s="126">
        <v>215</v>
      </c>
      <c r="BN106" s="125">
        <v>50923</v>
      </c>
      <c r="BO106" s="126">
        <v>39818</v>
      </c>
      <c r="BP106" s="127">
        <v>52827</v>
      </c>
      <c r="BQ106" s="139">
        <v>2077.7863087057754</v>
      </c>
      <c r="BR106" s="139">
        <v>425.09284190295557</v>
      </c>
      <c r="BS106" s="139">
        <v>114.8191523945593</v>
      </c>
      <c r="BT106" s="140">
        <v>5138.4868372267219</v>
      </c>
      <c r="BU106" s="139">
        <v>953.08254987840337</v>
      </c>
      <c r="BV106" s="141">
        <v>290.06389634216157</v>
      </c>
      <c r="BW106" s="136">
        <v>2.4730583774167876</v>
      </c>
      <c r="BX106" s="136">
        <v>-5.9416259543626282E-2</v>
      </c>
      <c r="BY106" s="136">
        <v>3.112344292291791E-3</v>
      </c>
      <c r="BZ106" s="112">
        <v>0.67501916687963204</v>
      </c>
      <c r="CA106" s="113">
        <v>2.6111871562652045E-2</v>
      </c>
      <c r="CB106" s="123">
        <v>-3.369111508646272E-3</v>
      </c>
    </row>
    <row r="107" spans="1:80" x14ac:dyDescent="0.25">
      <c r="A107" s="105" t="s">
        <v>108</v>
      </c>
      <c r="B107" s="125">
        <v>34432.447</v>
      </c>
      <c r="C107" s="126">
        <v>28858.463</v>
      </c>
      <c r="D107" s="127">
        <v>38868.631000000001</v>
      </c>
      <c r="E107" s="125">
        <v>33883.01</v>
      </c>
      <c r="F107" s="126">
        <v>28610.775000000001</v>
      </c>
      <c r="G107" s="127">
        <v>38854.11</v>
      </c>
      <c r="H107" s="128">
        <v>1.0003737313761658</v>
      </c>
      <c r="I107" s="129">
        <v>-1.5841976732411167E-2</v>
      </c>
      <c r="J107" s="130">
        <v>-8.2834266351079489E-3</v>
      </c>
      <c r="K107" s="125">
        <v>6935.7569999999996</v>
      </c>
      <c r="L107" s="126">
        <v>5666.9120000000003</v>
      </c>
      <c r="M107" s="126">
        <v>7601.0450000000001</v>
      </c>
      <c r="N107" s="131">
        <v>0.19563039791671974</v>
      </c>
      <c r="O107" s="132">
        <v>-9.066793979749882E-3</v>
      </c>
      <c r="P107" s="133">
        <v>-2.4387560995556001E-3</v>
      </c>
      <c r="Q107" s="125">
        <v>153.512</v>
      </c>
      <c r="R107" s="126">
        <v>103.586</v>
      </c>
      <c r="S107" s="127">
        <v>185.59899999999999</v>
      </c>
      <c r="T107" s="131">
        <v>4.7768176905866582E-3</v>
      </c>
      <c r="U107" s="132">
        <v>2.4616943944250069E-4</v>
      </c>
      <c r="V107" s="133">
        <v>1.1562936048182724E-3</v>
      </c>
      <c r="W107" s="125">
        <v>24134.567999999999</v>
      </c>
      <c r="X107" s="126">
        <v>20826.388000000003</v>
      </c>
      <c r="Y107" s="127">
        <v>28377.14</v>
      </c>
      <c r="Z107" s="131">
        <v>0.73035104909107429</v>
      </c>
      <c r="AA107" s="132">
        <v>1.8059903764847451E-2</v>
      </c>
      <c r="AB107" s="133">
        <v>2.4299074931971587E-3</v>
      </c>
      <c r="AC107" s="125">
        <v>3099.5790000000002</v>
      </c>
      <c r="AD107" s="126">
        <v>2858.6559999999999</v>
      </c>
      <c r="AE107" s="126">
        <v>5025.9170000000004</v>
      </c>
      <c r="AF107" s="126">
        <v>1926.3380000000002</v>
      </c>
      <c r="AG107" s="127">
        <v>2167.2610000000004</v>
      </c>
      <c r="AH107" s="125">
        <v>0</v>
      </c>
      <c r="AI107" s="126">
        <v>0</v>
      </c>
      <c r="AJ107" s="126">
        <v>0</v>
      </c>
      <c r="AK107" s="126">
        <v>0</v>
      </c>
      <c r="AL107" s="127">
        <v>0</v>
      </c>
      <c r="AM107" s="131">
        <v>0.12930522302161865</v>
      </c>
      <c r="AN107" s="132">
        <v>3.9286090776965807E-2</v>
      </c>
      <c r="AO107" s="133">
        <v>3.0247418037340726E-2</v>
      </c>
      <c r="AP107" s="131">
        <v>0</v>
      </c>
      <c r="AQ107" s="132">
        <v>0</v>
      </c>
      <c r="AR107" s="133">
        <v>0</v>
      </c>
      <c r="AS107" s="132">
        <v>0</v>
      </c>
      <c r="AT107" s="132">
        <v>0</v>
      </c>
      <c r="AU107" s="132">
        <v>0</v>
      </c>
      <c r="AV107" s="125">
        <v>12907</v>
      </c>
      <c r="AW107" s="126">
        <v>10419</v>
      </c>
      <c r="AX107" s="127">
        <v>13638</v>
      </c>
      <c r="AY107" s="134">
        <v>37</v>
      </c>
      <c r="AZ107" s="135">
        <v>37</v>
      </c>
      <c r="BA107" s="194">
        <v>36</v>
      </c>
      <c r="BB107" s="134">
        <v>105</v>
      </c>
      <c r="BC107" s="135">
        <v>104</v>
      </c>
      <c r="BD107" s="194">
        <v>104</v>
      </c>
      <c r="BE107" s="117">
        <v>31.569444444444443</v>
      </c>
      <c r="BF107" s="117">
        <v>2.4996246246246265</v>
      </c>
      <c r="BG107" s="117">
        <v>0.28115615615615752</v>
      </c>
      <c r="BH107" s="118">
        <v>10.927884615384615</v>
      </c>
      <c r="BI107" s="117">
        <v>0.6842338217338213</v>
      </c>
      <c r="BJ107" s="119">
        <v>-0.20352564102564052</v>
      </c>
      <c r="BK107" s="126">
        <v>170</v>
      </c>
      <c r="BL107" s="126">
        <v>170</v>
      </c>
      <c r="BM107" s="126">
        <v>170</v>
      </c>
      <c r="BN107" s="125">
        <v>37872</v>
      </c>
      <c r="BO107" s="126">
        <v>28159</v>
      </c>
      <c r="BP107" s="127">
        <v>36713</v>
      </c>
      <c r="BQ107" s="139">
        <v>1058.3202135483343</v>
      </c>
      <c r="BR107" s="139">
        <v>163.64842436371248</v>
      </c>
      <c r="BS107" s="139">
        <v>42.276497507281761</v>
      </c>
      <c r="BT107" s="140">
        <v>2848.9595248570172</v>
      </c>
      <c r="BU107" s="139">
        <v>223.79411074064637</v>
      </c>
      <c r="BV107" s="141">
        <v>102.94023317835308</v>
      </c>
      <c r="BW107" s="136">
        <v>2.6919636310309429</v>
      </c>
      <c r="BX107" s="136">
        <v>-0.24225810911006596</v>
      </c>
      <c r="BY107" s="136">
        <v>-1.0694973441655264E-2</v>
      </c>
      <c r="BZ107" s="112">
        <v>0.59329347123464771</v>
      </c>
      <c r="CA107" s="113">
        <v>-1.705302352764082E-2</v>
      </c>
      <c r="CB107" s="123">
        <v>-1.345076492135322E-2</v>
      </c>
    </row>
    <row r="108" spans="1:80" x14ac:dyDescent="0.25">
      <c r="A108" s="105" t="s">
        <v>107</v>
      </c>
      <c r="B108" s="125">
        <v>43459.237999999998</v>
      </c>
      <c r="C108" s="126">
        <v>38423.506999999998</v>
      </c>
      <c r="D108" s="127">
        <v>52012.894999999997</v>
      </c>
      <c r="E108" s="125">
        <v>43504.213000000003</v>
      </c>
      <c r="F108" s="126">
        <v>38511.502999999997</v>
      </c>
      <c r="G108" s="127">
        <v>52003.593999999997</v>
      </c>
      <c r="H108" s="128">
        <v>1.0001788530231199</v>
      </c>
      <c r="I108" s="129">
        <v>1.2126609442058012E-3</v>
      </c>
      <c r="J108" s="130">
        <v>2.4637807238123699E-3</v>
      </c>
      <c r="K108" s="125">
        <v>7039.9740000000002</v>
      </c>
      <c r="L108" s="126">
        <v>5630.4409999999998</v>
      </c>
      <c r="M108" s="126">
        <v>7558.8649999999998</v>
      </c>
      <c r="N108" s="131">
        <v>0.145352742350846</v>
      </c>
      <c r="O108" s="132">
        <v>-1.6470067775612329E-2</v>
      </c>
      <c r="P108" s="133">
        <v>-8.4879644653618191E-4</v>
      </c>
      <c r="Q108" s="125">
        <v>154.203</v>
      </c>
      <c r="R108" s="126">
        <v>168.63499999999999</v>
      </c>
      <c r="S108" s="127">
        <v>230.62800000000001</v>
      </c>
      <c r="T108" s="131">
        <v>4.4348473299749246E-3</v>
      </c>
      <c r="U108" s="132">
        <v>8.9029407027108867E-4</v>
      </c>
      <c r="V108" s="133">
        <v>5.6025760741441541E-5</v>
      </c>
      <c r="W108" s="125">
        <v>33929.502999999997</v>
      </c>
      <c r="X108" s="126">
        <v>30947.266</v>
      </c>
      <c r="Y108" s="127">
        <v>41603.504999999997</v>
      </c>
      <c r="Z108" s="131">
        <v>0.80001211070142575</v>
      </c>
      <c r="AA108" s="132">
        <v>2.0099071014901715E-2</v>
      </c>
      <c r="AB108" s="133">
        <v>-3.5728857086079202E-3</v>
      </c>
      <c r="AC108" s="125">
        <v>6176.8469999999998</v>
      </c>
      <c r="AD108" s="126">
        <v>8352.5820000000003</v>
      </c>
      <c r="AE108" s="126">
        <v>7679.268</v>
      </c>
      <c r="AF108" s="126">
        <v>1502.4210000000003</v>
      </c>
      <c r="AG108" s="127">
        <v>-673.31400000000031</v>
      </c>
      <c r="AH108" s="125">
        <v>0</v>
      </c>
      <c r="AI108" s="126">
        <v>0</v>
      </c>
      <c r="AJ108" s="126">
        <v>0</v>
      </c>
      <c r="AK108" s="126">
        <v>0</v>
      </c>
      <c r="AL108" s="127">
        <v>0</v>
      </c>
      <c r="AM108" s="131">
        <v>0.14764161848710786</v>
      </c>
      <c r="AN108" s="132">
        <v>5.5119520626758511E-3</v>
      </c>
      <c r="AO108" s="133">
        <v>-6.9740464829753379E-2</v>
      </c>
      <c r="AP108" s="131">
        <v>0</v>
      </c>
      <c r="AQ108" s="132">
        <v>0</v>
      </c>
      <c r="AR108" s="133">
        <v>0</v>
      </c>
      <c r="AS108" s="132">
        <v>0</v>
      </c>
      <c r="AT108" s="132">
        <v>0</v>
      </c>
      <c r="AU108" s="132">
        <v>0</v>
      </c>
      <c r="AV108" s="125">
        <v>10572</v>
      </c>
      <c r="AW108" s="126">
        <v>8059</v>
      </c>
      <c r="AX108" s="127">
        <v>10620</v>
      </c>
      <c r="AY108" s="134">
        <v>43</v>
      </c>
      <c r="AZ108" s="135">
        <v>40.4</v>
      </c>
      <c r="BA108" s="194">
        <v>41</v>
      </c>
      <c r="BB108" s="134">
        <v>111</v>
      </c>
      <c r="BC108" s="135">
        <v>114</v>
      </c>
      <c r="BD108" s="194">
        <v>113</v>
      </c>
      <c r="BE108" s="117">
        <v>21.585365853658534</v>
      </c>
      <c r="BF108" s="117">
        <v>1.0969937606352786</v>
      </c>
      <c r="BG108" s="117">
        <v>-0.57910059298612993</v>
      </c>
      <c r="BH108" s="118">
        <v>7.831858407079646</v>
      </c>
      <c r="BI108" s="117">
        <v>-0.10507852985729116</v>
      </c>
      <c r="BJ108" s="119">
        <v>-2.2917421380393321E-2</v>
      </c>
      <c r="BK108" s="126">
        <v>143</v>
      </c>
      <c r="BL108" s="126">
        <v>149</v>
      </c>
      <c r="BM108" s="126">
        <v>146</v>
      </c>
      <c r="BN108" s="125">
        <v>37104</v>
      </c>
      <c r="BO108" s="126">
        <v>28279</v>
      </c>
      <c r="BP108" s="127">
        <v>36887</v>
      </c>
      <c r="BQ108" s="139">
        <v>1409.8081709003172</v>
      </c>
      <c r="BR108" s="139">
        <v>237.31428883908393</v>
      </c>
      <c r="BS108" s="139">
        <v>47.9671227727315</v>
      </c>
      <c r="BT108" s="140">
        <v>4896.7602636534839</v>
      </c>
      <c r="BU108" s="139">
        <v>781.71930640792925</v>
      </c>
      <c r="BV108" s="141">
        <v>118.06526427390781</v>
      </c>
      <c r="BW108" s="136">
        <v>3.4733521657250472</v>
      </c>
      <c r="BX108" s="136">
        <v>-3.6295961403216115E-2</v>
      </c>
      <c r="BY108" s="136">
        <v>-3.5643987643857233E-2</v>
      </c>
      <c r="BZ108" s="112">
        <v>0.69409528827337041</v>
      </c>
      <c r="CA108" s="113">
        <v>-1.6777400681510346E-2</v>
      </c>
      <c r="CB108" s="123">
        <v>-1.1133062640832359E-3</v>
      </c>
    </row>
    <row r="109" spans="1:80" x14ac:dyDescent="0.25">
      <c r="A109" s="105" t="s">
        <v>106</v>
      </c>
      <c r="B109" s="125">
        <v>27101.42151</v>
      </c>
      <c r="C109" s="126">
        <v>24599.581140000002</v>
      </c>
      <c r="D109" s="127">
        <v>34080.115669999999</v>
      </c>
      <c r="E109" s="125">
        <v>30371.385170000001</v>
      </c>
      <c r="F109" s="126">
        <v>25282.66461</v>
      </c>
      <c r="G109" s="127">
        <v>35043.270980000001</v>
      </c>
      <c r="H109" s="128">
        <v>0.97251525662231431</v>
      </c>
      <c r="I109" s="129">
        <v>8.018119420457448E-2</v>
      </c>
      <c r="J109" s="130">
        <v>-4.6688428186003605E-4</v>
      </c>
      <c r="K109" s="125">
        <v>9606.9557599999989</v>
      </c>
      <c r="L109" s="126">
        <v>8480.8487399999995</v>
      </c>
      <c r="M109" s="126">
        <v>11518.87473</v>
      </c>
      <c r="N109" s="131">
        <v>0.32870432490660151</v>
      </c>
      <c r="O109" s="132">
        <v>1.2388302235054771E-2</v>
      </c>
      <c r="P109" s="133">
        <v>-6.7369298354159612E-3</v>
      </c>
      <c r="Q109" s="125">
        <v>5199.82071</v>
      </c>
      <c r="R109" s="126">
        <v>1401.1628599999999</v>
      </c>
      <c r="S109" s="127">
        <v>2191.5119800000002</v>
      </c>
      <c r="T109" s="131">
        <v>6.253731226319445E-2</v>
      </c>
      <c r="U109" s="132">
        <v>-0.1086705757173721</v>
      </c>
      <c r="V109" s="133">
        <v>7.1174076916723159E-3</v>
      </c>
      <c r="W109" s="125">
        <v>12371.3321</v>
      </c>
      <c r="X109" s="126">
        <v>12470.36342</v>
      </c>
      <c r="Y109" s="127">
        <v>17582.579869999998</v>
      </c>
      <c r="Z109" s="131">
        <v>0.50173911790468362</v>
      </c>
      <c r="AA109" s="132">
        <v>9.4403988777282066E-2</v>
      </c>
      <c r="AB109" s="133">
        <v>8.501414823829434E-3</v>
      </c>
      <c r="AC109" s="125">
        <v>7528.5426599999992</v>
      </c>
      <c r="AD109" s="126">
        <v>8872.1748900000002</v>
      </c>
      <c r="AE109" s="126">
        <v>8943.2244100000007</v>
      </c>
      <c r="AF109" s="126">
        <v>1414.6817500000016</v>
      </c>
      <c r="AG109" s="127">
        <v>71.049520000000484</v>
      </c>
      <c r="AH109" s="125">
        <v>0</v>
      </c>
      <c r="AI109" s="126">
        <v>0</v>
      </c>
      <c r="AJ109" s="126">
        <v>0</v>
      </c>
      <c r="AK109" s="126">
        <v>0</v>
      </c>
      <c r="AL109" s="127">
        <v>0</v>
      </c>
      <c r="AM109" s="131">
        <v>0.26241766596680099</v>
      </c>
      <c r="AN109" s="132">
        <v>-1.5373764907852028E-2</v>
      </c>
      <c r="AO109" s="133">
        <v>-9.8245990845365339E-2</v>
      </c>
      <c r="AP109" s="131">
        <v>0</v>
      </c>
      <c r="AQ109" s="132">
        <v>0</v>
      </c>
      <c r="AR109" s="133">
        <v>0</v>
      </c>
      <c r="AS109" s="132">
        <v>0</v>
      </c>
      <c r="AT109" s="132">
        <v>0</v>
      </c>
      <c r="AU109" s="132">
        <v>0</v>
      </c>
      <c r="AV109" s="125">
        <v>6978</v>
      </c>
      <c r="AW109" s="126">
        <v>5870</v>
      </c>
      <c r="AX109" s="127">
        <v>7771</v>
      </c>
      <c r="AY109" s="134">
        <v>46</v>
      </c>
      <c r="AZ109" s="135">
        <v>50</v>
      </c>
      <c r="BA109" s="194">
        <v>50</v>
      </c>
      <c r="BB109" s="134">
        <v>120</v>
      </c>
      <c r="BC109" s="135">
        <v>121</v>
      </c>
      <c r="BD109" s="194">
        <v>125</v>
      </c>
      <c r="BE109" s="117">
        <v>12.951666666666666</v>
      </c>
      <c r="BF109" s="117">
        <v>0.31036231884058019</v>
      </c>
      <c r="BG109" s="117">
        <v>-9.277777777777807E-2</v>
      </c>
      <c r="BH109" s="118">
        <v>5.1806666666666663</v>
      </c>
      <c r="BI109" s="117">
        <v>0.33483333333333309</v>
      </c>
      <c r="BJ109" s="119">
        <v>-0.20959963269054249</v>
      </c>
      <c r="BK109" s="126">
        <v>200</v>
      </c>
      <c r="BL109" s="126">
        <v>209</v>
      </c>
      <c r="BM109" s="126">
        <v>209</v>
      </c>
      <c r="BN109" s="125">
        <v>50113</v>
      </c>
      <c r="BO109" s="126">
        <v>40455</v>
      </c>
      <c r="BP109" s="127">
        <v>54136</v>
      </c>
      <c r="BQ109" s="139">
        <v>647.31917725727806</v>
      </c>
      <c r="BR109" s="139">
        <v>41.26116496505847</v>
      </c>
      <c r="BS109" s="139">
        <v>22.361456085605823</v>
      </c>
      <c r="BT109" s="140">
        <v>4509.493112855489</v>
      </c>
      <c r="BU109" s="139">
        <v>157.04467920687875</v>
      </c>
      <c r="BV109" s="141">
        <v>202.39522358802787</v>
      </c>
      <c r="BW109" s="136">
        <v>6.966413588984687</v>
      </c>
      <c r="BX109" s="136">
        <v>-0.21515706163153503</v>
      </c>
      <c r="BY109" s="136">
        <v>7.4590761046016141E-2</v>
      </c>
      <c r="BZ109" s="112">
        <v>0.71160418528839575</v>
      </c>
      <c r="CA109" s="113">
        <v>2.5124733233601204E-2</v>
      </c>
      <c r="CB109" s="123">
        <v>2.5763709974235827E-3</v>
      </c>
    </row>
    <row r="110" spans="1:80" x14ac:dyDescent="0.25">
      <c r="A110" s="105" t="s">
        <v>105</v>
      </c>
      <c r="B110" s="125">
        <v>509.11207999999999</v>
      </c>
      <c r="C110" s="126">
        <v>441.65012000000007</v>
      </c>
      <c r="D110" s="127">
        <v>586.72785999999985</v>
      </c>
      <c r="E110" s="125">
        <v>502.45365999999996</v>
      </c>
      <c r="F110" s="126">
        <v>438.70206000000002</v>
      </c>
      <c r="G110" s="127">
        <v>584.61842999999999</v>
      </c>
      <c r="H110" s="128">
        <v>1.0036082167303551</v>
      </c>
      <c r="I110" s="129">
        <v>-9.6435924016553543E-3</v>
      </c>
      <c r="J110" s="130">
        <v>-3.1117425969389156E-3</v>
      </c>
      <c r="K110" s="125">
        <v>366.07060999999999</v>
      </c>
      <c r="L110" s="126">
        <v>322.86885999999998</v>
      </c>
      <c r="M110" s="126">
        <v>431.22462999999999</v>
      </c>
      <c r="N110" s="131">
        <v>0.73761723522811284</v>
      </c>
      <c r="O110" s="132">
        <v>9.0513213088072586E-3</v>
      </c>
      <c r="P110" s="133">
        <v>1.6533785733253703E-3</v>
      </c>
      <c r="Q110" s="125">
        <v>13.929959999999999</v>
      </c>
      <c r="R110" s="126">
        <v>15.823129999999999</v>
      </c>
      <c r="S110" s="127">
        <v>19.490590000000001</v>
      </c>
      <c r="T110" s="131">
        <v>3.3338993435427622E-2</v>
      </c>
      <c r="U110" s="132">
        <v>5.6151233376359154E-3</v>
      </c>
      <c r="V110" s="133">
        <v>-2.7290614991673928E-3</v>
      </c>
      <c r="W110" s="125">
        <v>36.57931</v>
      </c>
      <c r="X110" s="126">
        <v>30.40551</v>
      </c>
      <c r="Y110" s="127">
        <v>41.100999999999999</v>
      </c>
      <c r="Z110" s="131">
        <v>7.0303975877051977E-2</v>
      </c>
      <c r="AA110" s="132">
        <v>-2.4973845508927672E-3</v>
      </c>
      <c r="AB110" s="133">
        <v>9.9609526213077781E-4</v>
      </c>
      <c r="AC110" s="125">
        <v>69.312569999999994</v>
      </c>
      <c r="AD110" s="126">
        <v>50.571559999999998</v>
      </c>
      <c r="AE110" s="126">
        <v>50.250480000000003</v>
      </c>
      <c r="AF110" s="126">
        <v>-19.062089999999991</v>
      </c>
      <c r="AG110" s="127">
        <v>-0.32107999999999493</v>
      </c>
      <c r="AH110" s="125">
        <v>0</v>
      </c>
      <c r="AI110" s="126">
        <v>0</v>
      </c>
      <c r="AJ110" s="126">
        <v>0</v>
      </c>
      <c r="AK110" s="126">
        <v>0</v>
      </c>
      <c r="AL110" s="127">
        <v>0</v>
      </c>
      <c r="AM110" s="131">
        <v>8.564529388462995E-2</v>
      </c>
      <c r="AN110" s="132">
        <v>-5.0498735540089254E-2</v>
      </c>
      <c r="AO110" s="133">
        <v>-2.886064126602729E-2</v>
      </c>
      <c r="AP110" s="131">
        <v>0</v>
      </c>
      <c r="AQ110" s="132">
        <v>0</v>
      </c>
      <c r="AR110" s="133">
        <v>0</v>
      </c>
      <c r="AS110" s="132">
        <v>0</v>
      </c>
      <c r="AT110" s="132">
        <v>0</v>
      </c>
      <c r="AU110" s="132">
        <v>0</v>
      </c>
      <c r="AV110" s="125">
        <v>720</v>
      </c>
      <c r="AW110" s="126">
        <v>587</v>
      </c>
      <c r="AX110" s="127">
        <v>761</v>
      </c>
      <c r="AY110" s="134">
        <v>1</v>
      </c>
      <c r="AZ110" s="135">
        <v>1</v>
      </c>
      <c r="BA110" s="194">
        <v>1</v>
      </c>
      <c r="BB110" s="134">
        <v>7.75</v>
      </c>
      <c r="BC110" s="135">
        <v>7.25</v>
      </c>
      <c r="BD110" s="194">
        <v>5.875</v>
      </c>
      <c r="BE110" s="117">
        <v>63.416666666666664</v>
      </c>
      <c r="BF110" s="117">
        <v>3.4166666666666643</v>
      </c>
      <c r="BG110" s="117">
        <v>-1.8055555555555642</v>
      </c>
      <c r="BH110" s="118">
        <v>10.794326241134753</v>
      </c>
      <c r="BI110" s="117">
        <v>3.0523907572637849</v>
      </c>
      <c r="BJ110" s="119">
        <v>1.7981576587592727</v>
      </c>
      <c r="BK110" s="126">
        <v>10</v>
      </c>
      <c r="BL110" s="126">
        <v>10</v>
      </c>
      <c r="BM110" s="126">
        <v>10</v>
      </c>
      <c r="BN110" s="125">
        <v>3436</v>
      </c>
      <c r="BO110" s="126">
        <v>2599</v>
      </c>
      <c r="BP110" s="127">
        <v>3425</v>
      </c>
      <c r="BQ110" s="139">
        <v>170.69151240875911</v>
      </c>
      <c r="BR110" s="139">
        <v>24.459364562426174</v>
      </c>
      <c r="BS110" s="139">
        <v>1.8950291459657365</v>
      </c>
      <c r="BT110" s="140">
        <v>768.22395532194469</v>
      </c>
      <c r="BU110" s="139">
        <v>70.371649766389169</v>
      </c>
      <c r="BV110" s="141">
        <v>20.860991097072429</v>
      </c>
      <c r="BW110" s="136">
        <v>4.5006570302233904</v>
      </c>
      <c r="BX110" s="136">
        <v>-0.27156519199883178</v>
      </c>
      <c r="BY110" s="136">
        <v>7.3059074516405254E-2</v>
      </c>
      <c r="BZ110" s="112">
        <v>0.94093406593406592</v>
      </c>
      <c r="CA110" s="113">
        <v>-4.3579707963281589E-4</v>
      </c>
      <c r="CB110" s="123">
        <v>-1.1080586080586041E-2</v>
      </c>
    </row>
    <row r="111" spans="1:80" x14ac:dyDescent="0.25">
      <c r="A111" s="105" t="s">
        <v>104</v>
      </c>
      <c r="B111" s="125">
        <v>414.70957999999996</v>
      </c>
      <c r="C111" s="126">
        <v>350.90936999999997</v>
      </c>
      <c r="D111" s="127">
        <v>476.61704000000003</v>
      </c>
      <c r="E111" s="125">
        <v>409.81012000000004</v>
      </c>
      <c r="F111" s="126">
        <v>344.19420000000002</v>
      </c>
      <c r="G111" s="127">
        <v>466.83382999999998</v>
      </c>
      <c r="H111" s="128">
        <v>1.0209565146553325</v>
      </c>
      <c r="I111" s="129">
        <v>9.0010753899480989E-3</v>
      </c>
      <c r="J111" s="130">
        <v>1.4466856111476911E-3</v>
      </c>
      <c r="K111" s="125">
        <v>294.91980999999998</v>
      </c>
      <c r="L111" s="126">
        <v>249.16840999999999</v>
      </c>
      <c r="M111" s="126">
        <v>340.65540999999996</v>
      </c>
      <c r="N111" s="131">
        <v>0.7297144896289971</v>
      </c>
      <c r="O111" s="132">
        <v>1.0064594209137856E-2</v>
      </c>
      <c r="P111" s="133">
        <v>5.7963933914660926E-3</v>
      </c>
      <c r="Q111" s="125">
        <v>28.81653</v>
      </c>
      <c r="R111" s="126">
        <v>25.936150000000001</v>
      </c>
      <c r="S111" s="127">
        <v>32.886690000000002</v>
      </c>
      <c r="T111" s="131">
        <v>7.0446244223560245E-2</v>
      </c>
      <c r="U111" s="132">
        <v>1.2945946480416581E-4</v>
      </c>
      <c r="V111" s="133">
        <v>-4.9070011245600925E-3</v>
      </c>
      <c r="W111" s="125">
        <v>21.041360000000001</v>
      </c>
      <c r="X111" s="126">
        <v>14.506450000000001</v>
      </c>
      <c r="Y111" s="127">
        <v>19.453610000000001</v>
      </c>
      <c r="Z111" s="131">
        <v>4.1671380156832256E-2</v>
      </c>
      <c r="AA111" s="132">
        <v>-9.6727886987343151E-3</v>
      </c>
      <c r="AB111" s="133">
        <v>-4.7473967900460434E-4</v>
      </c>
      <c r="AC111" s="125">
        <v>6.4769900000000007</v>
      </c>
      <c r="AD111" s="126">
        <v>14.768320000000001</v>
      </c>
      <c r="AE111" s="126">
        <v>5.4670299999999994</v>
      </c>
      <c r="AF111" s="126">
        <v>-1.0099600000000013</v>
      </c>
      <c r="AG111" s="127">
        <v>-9.3012900000000016</v>
      </c>
      <c r="AH111" s="125">
        <v>0</v>
      </c>
      <c r="AI111" s="126">
        <v>0</v>
      </c>
      <c r="AJ111" s="126">
        <v>0</v>
      </c>
      <c r="AK111" s="126">
        <v>0</v>
      </c>
      <c r="AL111" s="127">
        <v>0</v>
      </c>
      <c r="AM111" s="131">
        <v>1.1470487920448667E-2</v>
      </c>
      <c r="AN111" s="132">
        <v>-4.1476465822556149E-3</v>
      </c>
      <c r="AO111" s="133">
        <v>-3.0615364617487272E-2</v>
      </c>
      <c r="AP111" s="131">
        <v>0</v>
      </c>
      <c r="AQ111" s="132">
        <v>0</v>
      </c>
      <c r="AR111" s="133">
        <v>0</v>
      </c>
      <c r="AS111" s="132">
        <v>0</v>
      </c>
      <c r="AT111" s="132">
        <v>0</v>
      </c>
      <c r="AU111" s="132">
        <v>0</v>
      </c>
      <c r="AV111" s="125">
        <v>426</v>
      </c>
      <c r="AW111" s="126">
        <v>362</v>
      </c>
      <c r="AX111" s="127">
        <v>477</v>
      </c>
      <c r="AY111" s="134">
        <v>3</v>
      </c>
      <c r="AZ111" s="135">
        <v>2.0139999999999998</v>
      </c>
      <c r="BA111" s="194">
        <v>2.0139999999999998</v>
      </c>
      <c r="BB111" s="134">
        <v>7.75</v>
      </c>
      <c r="BC111" s="135">
        <v>8.33</v>
      </c>
      <c r="BD111" s="194">
        <v>8.26</v>
      </c>
      <c r="BE111" s="117">
        <v>19.736842105263161</v>
      </c>
      <c r="BF111" s="117">
        <v>7.9035087719298271</v>
      </c>
      <c r="BG111" s="117">
        <v>-0.23446982235462599</v>
      </c>
      <c r="BH111" s="118">
        <v>4.8123486682808716</v>
      </c>
      <c r="BI111" s="117">
        <v>0.23170350699054865</v>
      </c>
      <c r="BJ111" s="119">
        <v>-1.624943762815878E-2</v>
      </c>
      <c r="BK111" s="126">
        <v>10</v>
      </c>
      <c r="BL111" s="126">
        <v>10</v>
      </c>
      <c r="BM111" s="126">
        <v>10</v>
      </c>
      <c r="BN111" s="125">
        <v>2959</v>
      </c>
      <c r="BO111" s="126">
        <v>2528</v>
      </c>
      <c r="BP111" s="127">
        <v>3228</v>
      </c>
      <c r="BQ111" s="139">
        <v>144.62014560099132</v>
      </c>
      <c r="BR111" s="139">
        <v>6.1239914948743603</v>
      </c>
      <c r="BS111" s="139">
        <v>8.4673766136495487</v>
      </c>
      <c r="BT111" s="140">
        <v>978.68727463312359</v>
      </c>
      <c r="BU111" s="139">
        <v>16.691687778663322</v>
      </c>
      <c r="BV111" s="141">
        <v>27.87456745080317</v>
      </c>
      <c r="BW111" s="136">
        <v>6.767295597484277</v>
      </c>
      <c r="BX111" s="136">
        <v>-0.17871379218708494</v>
      </c>
      <c r="BY111" s="136">
        <v>-0.21612981688036381</v>
      </c>
      <c r="BZ111" s="112">
        <v>0.88681318681318688</v>
      </c>
      <c r="CA111" s="113">
        <v>7.61282553063376E-2</v>
      </c>
      <c r="CB111" s="123">
        <v>-3.9194139194139166E-2</v>
      </c>
    </row>
    <row r="112" spans="1:80" x14ac:dyDescent="0.25">
      <c r="A112" s="105" t="s">
        <v>103</v>
      </c>
      <c r="B112" s="125">
        <v>724.66499999999996</v>
      </c>
      <c r="C112" s="126">
        <v>591.64300000000003</v>
      </c>
      <c r="D112" s="127">
        <v>836.13599999999997</v>
      </c>
      <c r="E112" s="125">
        <v>737.02</v>
      </c>
      <c r="F112" s="126">
        <v>591.64300000000003</v>
      </c>
      <c r="G112" s="127">
        <v>837.61699999999996</v>
      </c>
      <c r="H112" s="128">
        <v>0.99823188879881852</v>
      </c>
      <c r="I112" s="129">
        <v>1.4995341622351166E-2</v>
      </c>
      <c r="J112" s="130">
        <v>-1.768111201181477E-3</v>
      </c>
      <c r="K112" s="125">
        <v>485.95499999999998</v>
      </c>
      <c r="L112" s="126">
        <v>412.01799999999997</v>
      </c>
      <c r="M112" s="126">
        <v>555.52700000000004</v>
      </c>
      <c r="N112" s="131">
        <v>0.66322316762911937</v>
      </c>
      <c r="O112" s="132">
        <v>3.8719966975300224E-3</v>
      </c>
      <c r="P112" s="133">
        <v>-3.3173138927368173E-2</v>
      </c>
      <c r="Q112" s="125">
        <v>105.38900000000001</v>
      </c>
      <c r="R112" s="126">
        <v>71.503</v>
      </c>
      <c r="S112" s="127">
        <v>133.56</v>
      </c>
      <c r="T112" s="131">
        <v>0.15945235113422962</v>
      </c>
      <c r="U112" s="132">
        <v>1.6458945256505791E-2</v>
      </c>
      <c r="V112" s="133">
        <v>3.859737609015744E-2</v>
      </c>
      <c r="W112" s="125">
        <v>32.730000000000004</v>
      </c>
      <c r="X112" s="126">
        <v>17.670000000000002</v>
      </c>
      <c r="Y112" s="127">
        <v>32.730000000000004</v>
      </c>
      <c r="Z112" s="131">
        <v>3.9075138159803353E-2</v>
      </c>
      <c r="AA112" s="132">
        <v>-5.333426058264007E-3</v>
      </c>
      <c r="AB112" s="133">
        <v>9.209154788074117E-3</v>
      </c>
      <c r="AC112" s="125">
        <v>96.488</v>
      </c>
      <c r="AD112" s="126">
        <v>96.025999999999996</v>
      </c>
      <c r="AE112" s="126">
        <v>114.054</v>
      </c>
      <c r="AF112" s="126">
        <v>17.566000000000003</v>
      </c>
      <c r="AG112" s="127">
        <v>18.028000000000006</v>
      </c>
      <c r="AH112" s="125">
        <v>37.642000000000003</v>
      </c>
      <c r="AI112" s="126">
        <v>31.146000000000001</v>
      </c>
      <c r="AJ112" s="126">
        <v>22.952999999999999</v>
      </c>
      <c r="AK112" s="126">
        <v>-14.689000000000004</v>
      </c>
      <c r="AL112" s="127">
        <v>-8.1930000000000014</v>
      </c>
      <c r="AM112" s="131">
        <v>0.13640603920893252</v>
      </c>
      <c r="AN112" s="132">
        <v>3.2576189043779791E-3</v>
      </c>
      <c r="AO112" s="133">
        <v>-2.589791773807773E-2</v>
      </c>
      <c r="AP112" s="131">
        <v>2.7451275868997389E-2</v>
      </c>
      <c r="AQ112" s="132">
        <v>-2.4492725842138106E-2</v>
      </c>
      <c r="AR112" s="133">
        <v>-2.5191956620865586E-2</v>
      </c>
      <c r="AS112" s="132">
        <v>2.7402738960646694E-2</v>
      </c>
      <c r="AT112" s="132">
        <v>-2.3670501928338684E-2</v>
      </c>
      <c r="AU112" s="132">
        <v>-2.5240493529216281E-2</v>
      </c>
      <c r="AV112" s="125">
        <v>255</v>
      </c>
      <c r="AW112" s="126">
        <v>236</v>
      </c>
      <c r="AX112" s="127">
        <v>310</v>
      </c>
      <c r="AY112" s="134">
        <v>7</v>
      </c>
      <c r="AZ112" s="135">
        <v>10</v>
      </c>
      <c r="BA112" s="194">
        <v>7</v>
      </c>
      <c r="BB112" s="134">
        <v>17</v>
      </c>
      <c r="BC112" s="135">
        <v>16</v>
      </c>
      <c r="BD112" s="194">
        <v>17</v>
      </c>
      <c r="BE112" s="117">
        <v>3.6904761904761902</v>
      </c>
      <c r="BF112" s="117">
        <v>0.65476190476190421</v>
      </c>
      <c r="BG112" s="117">
        <v>1.068253968253968</v>
      </c>
      <c r="BH112" s="118">
        <v>1.5196078431372548</v>
      </c>
      <c r="BI112" s="117">
        <v>0.26960784313725483</v>
      </c>
      <c r="BJ112" s="119">
        <v>-0.11928104575163401</v>
      </c>
      <c r="BK112" s="126">
        <v>10</v>
      </c>
      <c r="BL112" s="126">
        <v>10</v>
      </c>
      <c r="BM112" s="126">
        <v>10</v>
      </c>
      <c r="BN112" s="125">
        <v>2052</v>
      </c>
      <c r="BO112" s="126">
        <v>1828</v>
      </c>
      <c r="BP112" s="127">
        <v>2466</v>
      </c>
      <c r="BQ112" s="139">
        <v>339.66626115166264</v>
      </c>
      <c r="BR112" s="139">
        <v>-19.505278809351012</v>
      </c>
      <c r="BS112" s="139">
        <v>16.010353055382552</v>
      </c>
      <c r="BT112" s="140">
        <v>2701.9903225806452</v>
      </c>
      <c r="BU112" s="139">
        <v>-188.2841872232766</v>
      </c>
      <c r="BV112" s="141">
        <v>195.0284581738656</v>
      </c>
      <c r="BW112" s="136">
        <v>7.9548387096774196</v>
      </c>
      <c r="BX112" s="136">
        <v>-9.2220113851992025E-2</v>
      </c>
      <c r="BY112" s="136">
        <v>0.209075997813013</v>
      </c>
      <c r="BZ112" s="112">
        <v>0.67747252747252751</v>
      </c>
      <c r="CA112" s="113">
        <v>0.11528074665060972</v>
      </c>
      <c r="CB112" s="123">
        <v>7.8754578754578475E-3</v>
      </c>
    </row>
    <row r="113" spans="1:80" x14ac:dyDescent="0.25">
      <c r="A113" s="105" t="s">
        <v>102</v>
      </c>
      <c r="B113" s="125">
        <v>2212.471</v>
      </c>
      <c r="C113" s="126">
        <v>1650.2570000000001</v>
      </c>
      <c r="D113" s="127">
        <v>2231.3319999999999</v>
      </c>
      <c r="E113" s="125">
        <v>2159.902</v>
      </c>
      <c r="F113" s="126">
        <v>1641.6130000000001</v>
      </c>
      <c r="G113" s="127">
        <v>2227.3159999999998</v>
      </c>
      <c r="H113" s="128">
        <v>1.0018030670098002</v>
      </c>
      <c r="I113" s="129">
        <v>-2.2535537241689108E-2</v>
      </c>
      <c r="J113" s="130">
        <v>-3.4624858336531616E-3</v>
      </c>
      <c r="K113" s="125">
        <v>1630.1659999999999</v>
      </c>
      <c r="L113" s="126">
        <v>1251.0050000000001</v>
      </c>
      <c r="M113" s="126">
        <v>1706.6769999999999</v>
      </c>
      <c r="N113" s="131">
        <v>0.76624825574817401</v>
      </c>
      <c r="O113" s="132">
        <v>1.1507531400495319E-2</v>
      </c>
      <c r="P113" s="133">
        <v>4.1898412497507476E-3</v>
      </c>
      <c r="Q113" s="125">
        <v>140.089</v>
      </c>
      <c r="R113" s="126">
        <v>119.61399999999999</v>
      </c>
      <c r="S113" s="127">
        <v>162.83000000000001</v>
      </c>
      <c r="T113" s="131">
        <v>7.3105926595058823E-2</v>
      </c>
      <c r="U113" s="132">
        <v>8.2469654014491189E-3</v>
      </c>
      <c r="V113" s="133">
        <v>2.4222485780407699E-4</v>
      </c>
      <c r="W113" s="125">
        <v>56.765000000000001</v>
      </c>
      <c r="X113" s="126">
        <v>36.822000000000003</v>
      </c>
      <c r="Y113" s="127">
        <v>55.005000000000003</v>
      </c>
      <c r="Z113" s="131">
        <v>2.4695642647922435E-2</v>
      </c>
      <c r="AA113" s="132">
        <v>-1.5856423363037019E-3</v>
      </c>
      <c r="AB113" s="133">
        <v>2.2652647208470517E-3</v>
      </c>
      <c r="AC113" s="125">
        <v>281.74900000000002</v>
      </c>
      <c r="AD113" s="126">
        <v>170.495</v>
      </c>
      <c r="AE113" s="126">
        <v>248.12799999999999</v>
      </c>
      <c r="AF113" s="126">
        <v>-33.621000000000038</v>
      </c>
      <c r="AG113" s="127">
        <v>77.632999999999981</v>
      </c>
      <c r="AH113" s="125">
        <v>0</v>
      </c>
      <c r="AI113" s="126">
        <v>0</v>
      </c>
      <c r="AJ113" s="126">
        <v>0</v>
      </c>
      <c r="AK113" s="126">
        <v>0</v>
      </c>
      <c r="AL113" s="127">
        <v>0</v>
      </c>
      <c r="AM113" s="131">
        <v>0.11120173958872996</v>
      </c>
      <c r="AN113" s="132">
        <v>-1.6144110368173439E-2</v>
      </c>
      <c r="AO113" s="133">
        <v>7.8875285294828235E-3</v>
      </c>
      <c r="AP113" s="131">
        <v>0</v>
      </c>
      <c r="AQ113" s="132">
        <v>0</v>
      </c>
      <c r="AR113" s="133">
        <v>0</v>
      </c>
      <c r="AS113" s="132">
        <v>0</v>
      </c>
      <c r="AT113" s="132">
        <v>0</v>
      </c>
      <c r="AU113" s="132">
        <v>0</v>
      </c>
      <c r="AV113" s="125">
        <v>958</v>
      </c>
      <c r="AW113" s="126">
        <v>788</v>
      </c>
      <c r="AX113" s="127">
        <v>1082</v>
      </c>
      <c r="AY113" s="134">
        <v>6</v>
      </c>
      <c r="AZ113" s="135">
        <v>6</v>
      </c>
      <c r="BA113" s="194">
        <v>6</v>
      </c>
      <c r="BB113" s="134">
        <v>20</v>
      </c>
      <c r="BC113" s="135">
        <v>22</v>
      </c>
      <c r="BD113" s="194">
        <v>21</v>
      </c>
      <c r="BE113" s="117">
        <v>15.027777777777779</v>
      </c>
      <c r="BF113" s="117">
        <v>1.7222222222222232</v>
      </c>
      <c r="BG113" s="117">
        <v>0.43518518518518512</v>
      </c>
      <c r="BH113" s="118">
        <v>4.2936507936507935</v>
      </c>
      <c r="BI113" s="117">
        <v>0.3019841269841268</v>
      </c>
      <c r="BJ113" s="119">
        <v>0.31385281385281338</v>
      </c>
      <c r="BK113" s="126">
        <v>80</v>
      </c>
      <c r="BL113" s="126">
        <v>80</v>
      </c>
      <c r="BM113" s="126">
        <v>80</v>
      </c>
      <c r="BN113" s="125">
        <v>25192</v>
      </c>
      <c r="BO113" s="126">
        <v>19361</v>
      </c>
      <c r="BP113" s="127">
        <v>25653</v>
      </c>
      <c r="BQ113" s="139">
        <v>86.824776829220752</v>
      </c>
      <c r="BR113" s="139">
        <v>1.0871617133109339</v>
      </c>
      <c r="BS113" s="139">
        <v>2.0350965441115108</v>
      </c>
      <c r="BT113" s="140">
        <v>2058.5175600739371</v>
      </c>
      <c r="BU113" s="139">
        <v>-196.07742948764962</v>
      </c>
      <c r="BV113" s="141">
        <v>-24.747668352458732</v>
      </c>
      <c r="BW113" s="136">
        <v>23.708872458410351</v>
      </c>
      <c r="BX113" s="136">
        <v>-2.587578481046851</v>
      </c>
      <c r="BY113" s="136">
        <v>-0.8609244959043707</v>
      </c>
      <c r="BZ113" s="112">
        <v>0.8809409340659341</v>
      </c>
      <c r="CA113" s="113">
        <v>1.8201208038536865E-2</v>
      </c>
      <c r="CB113" s="123">
        <v>-5.5517399267398515E-3</v>
      </c>
    </row>
    <row r="114" spans="1:80" x14ac:dyDescent="0.25">
      <c r="A114" s="105" t="s">
        <v>101</v>
      </c>
      <c r="B114" s="125">
        <v>4232.0429999999997</v>
      </c>
      <c r="C114" s="126">
        <v>3313.8586599999999</v>
      </c>
      <c r="D114" s="127">
        <v>4397.7800399999996</v>
      </c>
      <c r="E114" s="125">
        <v>4225.5396599999995</v>
      </c>
      <c r="F114" s="126">
        <v>3161.5144799999998</v>
      </c>
      <c r="G114" s="127">
        <v>4393.7750400000004</v>
      </c>
      <c r="H114" s="128">
        <v>1.0009115168536256</v>
      </c>
      <c r="I114" s="129">
        <v>-6.2753863354991779E-4</v>
      </c>
      <c r="J114" s="130">
        <v>-4.7275572265763843E-2</v>
      </c>
      <c r="K114" s="125">
        <v>3377.2570099999998</v>
      </c>
      <c r="L114" s="126">
        <v>2539.5542400000004</v>
      </c>
      <c r="M114" s="126">
        <v>3554.6623500000001</v>
      </c>
      <c r="N114" s="131">
        <v>0.8090223822656154</v>
      </c>
      <c r="O114" s="132">
        <v>9.7736988441941008E-3</v>
      </c>
      <c r="P114" s="133">
        <v>5.7509577425176595E-3</v>
      </c>
      <c r="Q114" s="125">
        <v>189.06049000000002</v>
      </c>
      <c r="R114" s="126">
        <v>49.263750000000002</v>
      </c>
      <c r="S114" s="127">
        <v>84.80059</v>
      </c>
      <c r="T114" s="131">
        <v>1.9300166537429279E-2</v>
      </c>
      <c r="U114" s="132">
        <v>-2.5442163487228459E-2</v>
      </c>
      <c r="V114" s="133">
        <v>3.7178403100320834E-3</v>
      </c>
      <c r="W114" s="125">
        <v>71.781009999999995</v>
      </c>
      <c r="X114" s="126">
        <v>57.231720000000003</v>
      </c>
      <c r="Y114" s="127">
        <v>76.160429999999991</v>
      </c>
      <c r="Z114" s="131">
        <v>1.7333711741418602E-2</v>
      </c>
      <c r="AA114" s="132">
        <v>3.4629338170073104E-4</v>
      </c>
      <c r="AB114" s="133">
        <v>-7.6891608522984892E-4</v>
      </c>
      <c r="AC114" s="125">
        <v>304.93254000000002</v>
      </c>
      <c r="AD114" s="126">
        <v>379.32630000000006</v>
      </c>
      <c r="AE114" s="126">
        <v>289.17747000000003</v>
      </c>
      <c r="AF114" s="126">
        <v>-15.755069999999989</v>
      </c>
      <c r="AG114" s="127">
        <v>-90.148830000000032</v>
      </c>
      <c r="AH114" s="125">
        <v>0</v>
      </c>
      <c r="AI114" s="126">
        <v>0</v>
      </c>
      <c r="AJ114" s="126">
        <v>0</v>
      </c>
      <c r="AK114" s="126">
        <v>0</v>
      </c>
      <c r="AL114" s="127">
        <v>0</v>
      </c>
      <c r="AM114" s="131">
        <v>6.5755328226920609E-2</v>
      </c>
      <c r="AN114" s="132">
        <v>-6.2979424983532206E-3</v>
      </c>
      <c r="AO114" s="133">
        <v>-4.8711321959059278E-2</v>
      </c>
      <c r="AP114" s="131">
        <v>0</v>
      </c>
      <c r="AQ114" s="132">
        <v>0</v>
      </c>
      <c r="AR114" s="133">
        <v>0</v>
      </c>
      <c r="AS114" s="132">
        <v>0</v>
      </c>
      <c r="AT114" s="132">
        <v>0</v>
      </c>
      <c r="AU114" s="132">
        <v>0</v>
      </c>
      <c r="AV114" s="125">
        <v>1432</v>
      </c>
      <c r="AW114" s="126">
        <v>1141</v>
      </c>
      <c r="AX114" s="127">
        <v>1448</v>
      </c>
      <c r="AY114" s="134">
        <v>19.420000000000002</v>
      </c>
      <c r="AZ114" s="135">
        <v>19.86</v>
      </c>
      <c r="BA114" s="194">
        <v>20.11</v>
      </c>
      <c r="BB114" s="134">
        <v>47.04</v>
      </c>
      <c r="BC114" s="135">
        <v>48.75</v>
      </c>
      <c r="BD114" s="194">
        <v>48.1</v>
      </c>
      <c r="BE114" s="117">
        <v>6.0003315100281789</v>
      </c>
      <c r="BF114" s="117">
        <v>-0.14453632382008674</v>
      </c>
      <c r="BG114" s="117">
        <v>-0.38324239620433787</v>
      </c>
      <c r="BH114" s="118">
        <v>2.5086625086625087</v>
      </c>
      <c r="BI114" s="117">
        <v>-2.8185563899849608E-2</v>
      </c>
      <c r="BJ114" s="119">
        <v>-9.1907291907291633E-2</v>
      </c>
      <c r="BK114" s="126">
        <v>132</v>
      </c>
      <c r="BL114" s="126">
        <v>132</v>
      </c>
      <c r="BM114" s="126">
        <v>132</v>
      </c>
      <c r="BN114" s="125">
        <v>32803</v>
      </c>
      <c r="BO114" s="126">
        <v>25088</v>
      </c>
      <c r="BP114" s="127">
        <v>35136</v>
      </c>
      <c r="BQ114" s="139">
        <v>125.05051912568307</v>
      </c>
      <c r="BR114" s="139">
        <v>-3.7651276139443866</v>
      </c>
      <c r="BS114" s="139">
        <v>-0.96648023656183568</v>
      </c>
      <c r="BT114" s="140">
        <v>3034.3750276243095</v>
      </c>
      <c r="BU114" s="139">
        <v>83.57917566900278</v>
      </c>
      <c r="BV114" s="141">
        <v>263.54726250599242</v>
      </c>
      <c r="BW114" s="136">
        <v>24.265193370165747</v>
      </c>
      <c r="BX114" s="136">
        <v>1.3580704651378142</v>
      </c>
      <c r="BY114" s="136">
        <v>2.2774633088160527</v>
      </c>
      <c r="BZ114" s="112">
        <v>0.73126873126873126</v>
      </c>
      <c r="CA114" s="113">
        <v>5.0426057960304527E-2</v>
      </c>
      <c r="CB114" s="123">
        <v>3.5076035076035073E-2</v>
      </c>
    </row>
    <row r="115" spans="1:80" x14ac:dyDescent="0.25">
      <c r="A115" s="105" t="s">
        <v>100</v>
      </c>
      <c r="B115" s="125">
        <v>3338.1109999999999</v>
      </c>
      <c r="C115" s="126">
        <v>2570.85</v>
      </c>
      <c r="D115" s="127">
        <v>3397.6480000000001</v>
      </c>
      <c r="E115" s="125">
        <v>3264.2930000000001</v>
      </c>
      <c r="F115" s="126">
        <v>2397.9140000000002</v>
      </c>
      <c r="G115" s="127">
        <v>3222.0920000000001</v>
      </c>
      <c r="H115" s="128">
        <v>1.0544850985012222</v>
      </c>
      <c r="I115" s="129">
        <v>3.1871319652326147E-2</v>
      </c>
      <c r="J115" s="130">
        <v>-1.7634251900835451E-2</v>
      </c>
      <c r="K115" s="125">
        <v>2228.259</v>
      </c>
      <c r="L115" s="126">
        <v>1700.415</v>
      </c>
      <c r="M115" s="126">
        <v>2228.259</v>
      </c>
      <c r="N115" s="131">
        <v>0.69155660359791093</v>
      </c>
      <c r="O115" s="132">
        <v>8.9404903997390983E-3</v>
      </c>
      <c r="P115" s="133">
        <v>-1.7565992124871421E-2</v>
      </c>
      <c r="Q115" s="125">
        <v>381.09399999999999</v>
      </c>
      <c r="R115" s="126">
        <v>304.99099999999999</v>
      </c>
      <c r="S115" s="127">
        <v>469.85299999999995</v>
      </c>
      <c r="T115" s="131">
        <v>0.1458223415098017</v>
      </c>
      <c r="U115" s="132">
        <v>2.9076081293577236E-2</v>
      </c>
      <c r="V115" s="133">
        <v>1.8632208752747043E-2</v>
      </c>
      <c r="W115" s="125">
        <v>76.072999999999993</v>
      </c>
      <c r="X115" s="126">
        <v>43.44</v>
      </c>
      <c r="Y115" s="127">
        <v>55.762</v>
      </c>
      <c r="Z115" s="131">
        <v>1.7306147682933943E-2</v>
      </c>
      <c r="AA115" s="132">
        <v>-5.99843925212366E-3</v>
      </c>
      <c r="AB115" s="133">
        <v>-8.0959791928531671E-4</v>
      </c>
      <c r="AC115" s="125">
        <v>363.375</v>
      </c>
      <c r="AD115" s="126">
        <v>254.8</v>
      </c>
      <c r="AE115" s="126">
        <v>310.709</v>
      </c>
      <c r="AF115" s="126">
        <v>-52.665999999999997</v>
      </c>
      <c r="AG115" s="127">
        <v>55.908999999999992</v>
      </c>
      <c r="AH115" s="125">
        <v>0</v>
      </c>
      <c r="AI115" s="126">
        <v>0</v>
      </c>
      <c r="AJ115" s="126">
        <v>0</v>
      </c>
      <c r="AK115" s="126">
        <v>0</v>
      </c>
      <c r="AL115" s="127">
        <v>0</v>
      </c>
      <c r="AM115" s="131">
        <v>9.1448260679152168E-2</v>
      </c>
      <c r="AN115" s="132">
        <v>-1.7408215333778496E-2</v>
      </c>
      <c r="AO115" s="133">
        <v>-7.6629282272406701E-3</v>
      </c>
      <c r="AP115" s="131">
        <v>0</v>
      </c>
      <c r="AQ115" s="132">
        <v>0</v>
      </c>
      <c r="AR115" s="133">
        <v>0</v>
      </c>
      <c r="AS115" s="132">
        <v>0</v>
      </c>
      <c r="AT115" s="132">
        <v>0</v>
      </c>
      <c r="AU115" s="132">
        <v>0</v>
      </c>
      <c r="AV115" s="125">
        <v>1850</v>
      </c>
      <c r="AW115" s="126">
        <v>1374</v>
      </c>
      <c r="AX115" s="127">
        <v>1786</v>
      </c>
      <c r="AY115" s="134">
        <v>13.25</v>
      </c>
      <c r="AZ115" s="135">
        <v>14</v>
      </c>
      <c r="BA115" s="194">
        <v>15.75</v>
      </c>
      <c r="BB115" s="134">
        <v>31</v>
      </c>
      <c r="BC115" s="135">
        <v>32</v>
      </c>
      <c r="BD115" s="194">
        <v>31</v>
      </c>
      <c r="BE115" s="117">
        <v>9.4497354497354493</v>
      </c>
      <c r="BF115" s="117">
        <v>-2.1854846760507147</v>
      </c>
      <c r="BG115" s="117">
        <v>-1.4550264550264558</v>
      </c>
      <c r="BH115" s="118">
        <v>4.801075268817204</v>
      </c>
      <c r="BI115" s="117">
        <v>-0.17204301075268891</v>
      </c>
      <c r="BJ115" s="119">
        <v>3.0241935483870996E-2</v>
      </c>
      <c r="BK115" s="126">
        <v>130</v>
      </c>
      <c r="BL115" s="126">
        <v>130</v>
      </c>
      <c r="BM115" s="126">
        <v>130</v>
      </c>
      <c r="BN115" s="125">
        <v>45060</v>
      </c>
      <c r="BO115" s="126">
        <v>33815</v>
      </c>
      <c r="BP115" s="127">
        <v>44694</v>
      </c>
      <c r="BQ115" s="139">
        <v>72.092271893319008</v>
      </c>
      <c r="BR115" s="139">
        <v>-0.35098154653896074</v>
      </c>
      <c r="BS115" s="139">
        <v>1.1795408567967485</v>
      </c>
      <c r="BT115" s="140">
        <v>1804.0828667413214</v>
      </c>
      <c r="BU115" s="139">
        <v>39.600164038618686</v>
      </c>
      <c r="BV115" s="141">
        <v>58.876170962573269</v>
      </c>
      <c r="BW115" s="136">
        <v>25.024636058230683</v>
      </c>
      <c r="BX115" s="136">
        <v>0.66787930147392771</v>
      </c>
      <c r="BY115" s="136">
        <v>0.41401014847813755</v>
      </c>
      <c r="BZ115" s="112">
        <v>0.94450549450549459</v>
      </c>
      <c r="CA115" s="113">
        <v>-5.1256962215866508E-3</v>
      </c>
      <c r="CB115" s="123">
        <v>-8.2981121442660122E-3</v>
      </c>
    </row>
    <row r="116" spans="1:80" x14ac:dyDescent="0.25">
      <c r="A116" s="105" t="s">
        <v>99</v>
      </c>
      <c r="B116" s="125">
        <v>2043.8779999999999</v>
      </c>
      <c r="C116" s="126">
        <v>1541.296</v>
      </c>
      <c r="D116" s="127">
        <v>1970.55978</v>
      </c>
      <c r="E116" s="125">
        <v>1877.644</v>
      </c>
      <c r="F116" s="126">
        <v>1378.125</v>
      </c>
      <c r="G116" s="127">
        <v>1927.2732899999999</v>
      </c>
      <c r="H116" s="128">
        <v>1.0224599646685293</v>
      </c>
      <c r="I116" s="129">
        <v>-6.6073324922042653E-2</v>
      </c>
      <c r="J116" s="130">
        <v>-9.594076095505355E-2</v>
      </c>
      <c r="K116" s="125">
        <v>1286.559</v>
      </c>
      <c r="L116" s="126">
        <v>1119.028</v>
      </c>
      <c r="M116" s="126">
        <v>1550.2185200000001</v>
      </c>
      <c r="N116" s="131">
        <v>0.80435843118025063</v>
      </c>
      <c r="O116" s="132">
        <v>0.11915985253594963</v>
      </c>
      <c r="P116" s="133">
        <v>-7.6346753957130531E-3</v>
      </c>
      <c r="Q116" s="125">
        <v>275.85599999999999</v>
      </c>
      <c r="R116" s="126">
        <v>66.575999999999993</v>
      </c>
      <c r="S116" s="127">
        <v>105.88500999999999</v>
      </c>
      <c r="T116" s="131">
        <v>5.4940319335821858E-2</v>
      </c>
      <c r="U116" s="132">
        <v>-9.1975709474751394E-2</v>
      </c>
      <c r="V116" s="133">
        <v>6.63120368956336E-3</v>
      </c>
      <c r="W116" s="125">
        <v>41.557000000000002</v>
      </c>
      <c r="X116" s="126">
        <v>20.064</v>
      </c>
      <c r="Y116" s="127">
        <v>27.532</v>
      </c>
      <c r="Z116" s="131">
        <v>1.4285467527026228E-2</v>
      </c>
      <c r="AA116" s="132">
        <v>-7.8470559971349045E-3</v>
      </c>
      <c r="AB116" s="133">
        <v>-2.7344403759962249E-4</v>
      </c>
      <c r="AC116" s="125">
        <v>222.018</v>
      </c>
      <c r="AD116" s="126">
        <v>225.23650000000001</v>
      </c>
      <c r="AE116" s="126">
        <v>233.03351999999998</v>
      </c>
      <c r="AF116" s="126">
        <v>11.015519999999981</v>
      </c>
      <c r="AG116" s="127">
        <v>7.797019999999975</v>
      </c>
      <c r="AH116" s="125">
        <v>0</v>
      </c>
      <c r="AI116" s="126">
        <v>0</v>
      </c>
      <c r="AJ116" s="126">
        <v>0</v>
      </c>
      <c r="AK116" s="126">
        <v>0</v>
      </c>
      <c r="AL116" s="127">
        <v>0</v>
      </c>
      <c r="AM116" s="131">
        <v>0.11825752375804605</v>
      </c>
      <c r="AN116" s="132">
        <v>9.6316664417091524E-3</v>
      </c>
      <c r="AO116" s="133">
        <v>-2.7876963063434068E-2</v>
      </c>
      <c r="AP116" s="131">
        <v>0</v>
      </c>
      <c r="AQ116" s="132">
        <v>0</v>
      </c>
      <c r="AR116" s="133">
        <v>0</v>
      </c>
      <c r="AS116" s="132">
        <v>0</v>
      </c>
      <c r="AT116" s="132">
        <v>0</v>
      </c>
      <c r="AU116" s="132">
        <v>0</v>
      </c>
      <c r="AV116" s="125">
        <v>1331</v>
      </c>
      <c r="AW116" s="126">
        <v>937</v>
      </c>
      <c r="AX116" s="127">
        <v>1202</v>
      </c>
      <c r="AY116" s="134">
        <v>7</v>
      </c>
      <c r="AZ116" s="135">
        <v>7</v>
      </c>
      <c r="BA116" s="194">
        <v>7</v>
      </c>
      <c r="BB116" s="134">
        <v>17</v>
      </c>
      <c r="BC116" s="135">
        <v>17</v>
      </c>
      <c r="BD116" s="194">
        <v>17</v>
      </c>
      <c r="BE116" s="117">
        <v>14.30952380952381</v>
      </c>
      <c r="BF116" s="117">
        <v>-1.5357142857142847</v>
      </c>
      <c r="BG116" s="117">
        <v>-0.56349206349206327</v>
      </c>
      <c r="BH116" s="118">
        <v>5.8921568627450975</v>
      </c>
      <c r="BI116" s="117">
        <v>-0.63235294117647101</v>
      </c>
      <c r="BJ116" s="119">
        <v>-0.23202614379084974</v>
      </c>
      <c r="BK116" s="126">
        <v>80</v>
      </c>
      <c r="BL116" s="126">
        <v>80</v>
      </c>
      <c r="BM116" s="126">
        <v>80</v>
      </c>
      <c r="BN116" s="125">
        <v>27687</v>
      </c>
      <c r="BO116" s="126">
        <v>20483</v>
      </c>
      <c r="BP116" s="127">
        <v>26693</v>
      </c>
      <c r="BQ116" s="139">
        <v>72.201449443674363</v>
      </c>
      <c r="BR116" s="139">
        <v>4.3846401107744413</v>
      </c>
      <c r="BS116" s="139">
        <v>4.9200453524767909</v>
      </c>
      <c r="BT116" s="140">
        <v>1603.3887603993344</v>
      </c>
      <c r="BU116" s="139">
        <v>192.68703237529235</v>
      </c>
      <c r="BV116" s="141">
        <v>132.60434204287753</v>
      </c>
      <c r="BW116" s="136">
        <v>22.207154742096506</v>
      </c>
      <c r="BX116" s="136">
        <v>1.4055018495345237</v>
      </c>
      <c r="BY116" s="136">
        <v>0.34696263964186258</v>
      </c>
      <c r="BZ116" s="112">
        <v>0.9166552197802198</v>
      </c>
      <c r="CA116" s="113">
        <v>-3.1529711726629439E-2</v>
      </c>
      <c r="CB116" s="123">
        <v>-2.1211080586080677E-2</v>
      </c>
    </row>
    <row r="117" spans="1:80" x14ac:dyDescent="0.25">
      <c r="A117" s="105" t="s">
        <v>98</v>
      </c>
      <c r="B117" s="125">
        <v>3608.181</v>
      </c>
      <c r="C117" s="126">
        <v>2696.7577299999998</v>
      </c>
      <c r="D117" s="127">
        <v>3613.85385</v>
      </c>
      <c r="E117" s="125">
        <v>3407.7176599999998</v>
      </c>
      <c r="F117" s="126">
        <v>2652.0692999999997</v>
      </c>
      <c r="G117" s="127">
        <v>3610.4028800000006</v>
      </c>
      <c r="H117" s="128">
        <v>1.0009558406955401</v>
      </c>
      <c r="I117" s="129">
        <v>-5.7870435422652244E-2</v>
      </c>
      <c r="J117" s="130">
        <v>-1.5894559857718482E-2</v>
      </c>
      <c r="K117" s="125">
        <v>2788.5529999999999</v>
      </c>
      <c r="L117" s="126">
        <v>2182.73</v>
      </c>
      <c r="M117" s="126">
        <v>2962.70289</v>
      </c>
      <c r="N117" s="131">
        <v>0.82060174126606045</v>
      </c>
      <c r="O117" s="132">
        <v>2.2965651265559606E-3</v>
      </c>
      <c r="P117" s="133">
        <v>-2.427279883575495E-3</v>
      </c>
      <c r="Q117" s="125">
        <v>156.73101</v>
      </c>
      <c r="R117" s="126">
        <v>152.94370000000001</v>
      </c>
      <c r="S117" s="127">
        <v>192.87730000000002</v>
      </c>
      <c r="T117" s="131">
        <v>5.3422652931187552E-2</v>
      </c>
      <c r="U117" s="132">
        <v>7.4296964607269075E-3</v>
      </c>
      <c r="V117" s="133">
        <v>-4.2469185238268523E-3</v>
      </c>
      <c r="W117" s="125">
        <v>68.084000000000003</v>
      </c>
      <c r="X117" s="126">
        <v>53.540309999999998</v>
      </c>
      <c r="Y117" s="127">
        <v>75.264219999999995</v>
      </c>
      <c r="Z117" s="131">
        <v>2.0846487913282405E-2</v>
      </c>
      <c r="AA117" s="132">
        <v>8.671331682651752E-4</v>
      </c>
      <c r="AB117" s="133">
        <v>6.5836160753315193E-4</v>
      </c>
      <c r="AC117" s="125">
        <v>343.06202000000002</v>
      </c>
      <c r="AD117" s="126">
        <v>253.78291999999999</v>
      </c>
      <c r="AE117" s="126">
        <v>264.53724</v>
      </c>
      <c r="AF117" s="126">
        <v>-78.524780000000021</v>
      </c>
      <c r="AG117" s="127">
        <v>10.754320000000007</v>
      </c>
      <c r="AH117" s="125">
        <v>0</v>
      </c>
      <c r="AI117" s="126">
        <v>0</v>
      </c>
      <c r="AJ117" s="126">
        <v>0</v>
      </c>
      <c r="AK117" s="126">
        <v>0</v>
      </c>
      <c r="AL117" s="127">
        <v>0</v>
      </c>
      <c r="AM117" s="131">
        <v>7.3200868374906747E-2</v>
      </c>
      <c r="AN117" s="132">
        <v>-2.1878070292527071E-2</v>
      </c>
      <c r="AO117" s="133">
        <v>-2.0905812835941215E-2</v>
      </c>
      <c r="AP117" s="131">
        <v>0</v>
      </c>
      <c r="AQ117" s="132">
        <v>0</v>
      </c>
      <c r="AR117" s="133">
        <v>0</v>
      </c>
      <c r="AS117" s="132">
        <v>0</v>
      </c>
      <c r="AT117" s="132">
        <v>0</v>
      </c>
      <c r="AU117" s="132">
        <v>0</v>
      </c>
      <c r="AV117" s="125">
        <v>2181</v>
      </c>
      <c r="AW117" s="126">
        <v>1809</v>
      </c>
      <c r="AX117" s="127">
        <v>2504</v>
      </c>
      <c r="AY117" s="134">
        <v>13</v>
      </c>
      <c r="AZ117" s="135">
        <v>12</v>
      </c>
      <c r="BA117" s="194">
        <v>15</v>
      </c>
      <c r="BB117" s="134">
        <v>31</v>
      </c>
      <c r="BC117" s="135">
        <v>30</v>
      </c>
      <c r="BD117" s="194">
        <v>32</v>
      </c>
      <c r="BE117" s="117">
        <v>13.911111111111111</v>
      </c>
      <c r="BF117" s="117">
        <v>-6.9658119658120299E-2</v>
      </c>
      <c r="BG117" s="117">
        <v>-2.8388888888888886</v>
      </c>
      <c r="BH117" s="118">
        <v>6.520833333333333</v>
      </c>
      <c r="BI117" s="117">
        <v>0.65793010752688108</v>
      </c>
      <c r="BJ117" s="119">
        <v>-0.17916666666666625</v>
      </c>
      <c r="BK117" s="126">
        <v>121</v>
      </c>
      <c r="BL117" s="126">
        <v>120</v>
      </c>
      <c r="BM117" s="126">
        <v>120</v>
      </c>
      <c r="BN117" s="125">
        <v>41704</v>
      </c>
      <c r="BO117" s="126">
        <v>30561</v>
      </c>
      <c r="BP117" s="127">
        <v>40812</v>
      </c>
      <c r="BQ117" s="139">
        <v>88.464247770263654</v>
      </c>
      <c r="BR117" s="139">
        <v>6.7522378911153851</v>
      </c>
      <c r="BS117" s="139">
        <v>1.6847150324605735</v>
      </c>
      <c r="BT117" s="140">
        <v>1441.8541853035144</v>
      </c>
      <c r="BU117" s="139">
        <v>-120.60233005641203</v>
      </c>
      <c r="BV117" s="141">
        <v>-24.187439903782206</v>
      </c>
      <c r="BW117" s="136">
        <v>16.298722044728436</v>
      </c>
      <c r="BX117" s="136">
        <v>-2.8227818525663828</v>
      </c>
      <c r="BY117" s="136">
        <v>-0.59514196853856305</v>
      </c>
      <c r="BZ117" s="112">
        <v>0.93434065934065935</v>
      </c>
      <c r="CA117" s="113">
        <v>-9.9364831930212061E-3</v>
      </c>
      <c r="CB117" s="123">
        <v>1.46520146520146E-3</v>
      </c>
    </row>
    <row r="118" spans="1:80" x14ac:dyDescent="0.25">
      <c r="A118" s="105" t="s">
        <v>97</v>
      </c>
      <c r="B118" s="125">
        <v>7697.18</v>
      </c>
      <c r="C118" s="126">
        <v>6068.2863600000001</v>
      </c>
      <c r="D118" s="127">
        <v>8090.3914199999999</v>
      </c>
      <c r="E118" s="125">
        <v>7587.9549999999999</v>
      </c>
      <c r="F118" s="126">
        <v>5789.95136</v>
      </c>
      <c r="G118" s="127">
        <v>8041.8020299999998</v>
      </c>
      <c r="H118" s="128">
        <v>1.0060421022326509</v>
      </c>
      <c r="I118" s="129">
        <v>-8.3524217201138562E-3</v>
      </c>
      <c r="J118" s="130">
        <v>-4.2029976908269484E-2</v>
      </c>
      <c r="K118" s="125">
        <v>6099.9040000000005</v>
      </c>
      <c r="L118" s="126">
        <v>4804.1309099999999</v>
      </c>
      <c r="M118" s="126">
        <v>6595.9846500000003</v>
      </c>
      <c r="N118" s="131">
        <v>0.82021226404152114</v>
      </c>
      <c r="O118" s="132">
        <v>1.6319252024449282E-2</v>
      </c>
      <c r="P118" s="133">
        <v>-9.5237063138498002E-3</v>
      </c>
      <c r="Q118" s="125">
        <v>1336.452</v>
      </c>
      <c r="R118" s="126">
        <v>313.91165999999998</v>
      </c>
      <c r="S118" s="127">
        <v>461.6902</v>
      </c>
      <c r="T118" s="131">
        <v>5.7411286460131876E-2</v>
      </c>
      <c r="U118" s="132">
        <v>-0.11871680075177171</v>
      </c>
      <c r="V118" s="133">
        <v>3.1946548371677777E-3</v>
      </c>
      <c r="W118" s="125">
        <v>151.59899999999999</v>
      </c>
      <c r="X118" s="126">
        <v>109.32817</v>
      </c>
      <c r="Y118" s="127">
        <v>146.33896999999999</v>
      </c>
      <c r="Z118" s="131">
        <v>1.8197285814060257E-2</v>
      </c>
      <c r="AA118" s="132">
        <v>-1.7816149569643454E-3</v>
      </c>
      <c r="AB118" s="133">
        <v>-6.8511288021823671E-4</v>
      </c>
      <c r="AC118" s="125">
        <v>1019.168</v>
      </c>
      <c r="AD118" s="126">
        <v>732.99387000000002</v>
      </c>
      <c r="AE118" s="126">
        <v>640.04461000000003</v>
      </c>
      <c r="AF118" s="126">
        <v>-379.12338999999997</v>
      </c>
      <c r="AG118" s="127">
        <v>-92.949259999999981</v>
      </c>
      <c r="AH118" s="125">
        <v>0</v>
      </c>
      <c r="AI118" s="126">
        <v>0</v>
      </c>
      <c r="AJ118" s="126">
        <v>0</v>
      </c>
      <c r="AK118" s="126">
        <v>0</v>
      </c>
      <c r="AL118" s="127">
        <v>0</v>
      </c>
      <c r="AM118" s="131">
        <v>7.9111698899730118E-2</v>
      </c>
      <c r="AN118" s="132">
        <v>-5.3296273890304682E-2</v>
      </c>
      <c r="AO118" s="133">
        <v>-4.1679217434020491E-2</v>
      </c>
      <c r="AP118" s="131">
        <v>0</v>
      </c>
      <c r="AQ118" s="132">
        <v>0</v>
      </c>
      <c r="AR118" s="133">
        <v>0</v>
      </c>
      <c r="AS118" s="132">
        <v>0</v>
      </c>
      <c r="AT118" s="132">
        <v>0</v>
      </c>
      <c r="AU118" s="132">
        <v>0</v>
      </c>
      <c r="AV118" s="125">
        <v>3551</v>
      </c>
      <c r="AW118" s="126">
        <v>2782</v>
      </c>
      <c r="AX118" s="127">
        <v>3590</v>
      </c>
      <c r="AY118" s="134">
        <v>24</v>
      </c>
      <c r="AZ118" s="135">
        <v>24</v>
      </c>
      <c r="BA118" s="194">
        <v>22</v>
      </c>
      <c r="BB118" s="134">
        <v>55</v>
      </c>
      <c r="BC118" s="135">
        <v>53</v>
      </c>
      <c r="BD118" s="194">
        <v>51</v>
      </c>
      <c r="BE118" s="117">
        <v>13.59848484848485</v>
      </c>
      <c r="BF118" s="117">
        <v>1.268623737373737</v>
      </c>
      <c r="BG118" s="117">
        <v>0.71885521885521975</v>
      </c>
      <c r="BH118" s="118">
        <v>5.8660130718954244</v>
      </c>
      <c r="BI118" s="117">
        <v>0.4857100415923945</v>
      </c>
      <c r="BJ118" s="119">
        <v>3.3727956591441455E-2</v>
      </c>
      <c r="BK118" s="126">
        <v>320</v>
      </c>
      <c r="BL118" s="126">
        <v>343</v>
      </c>
      <c r="BM118" s="126">
        <v>343</v>
      </c>
      <c r="BN118" s="125">
        <v>108286</v>
      </c>
      <c r="BO118" s="126">
        <v>86199</v>
      </c>
      <c r="BP118" s="127">
        <v>114977</v>
      </c>
      <c r="BQ118" s="139">
        <v>69.942701844716765</v>
      </c>
      <c r="BR118" s="139">
        <v>-0.13057632605323022</v>
      </c>
      <c r="BS118" s="139">
        <v>2.7731133344092171</v>
      </c>
      <c r="BT118" s="140">
        <v>2240.0562757660168</v>
      </c>
      <c r="BU118" s="139">
        <v>103.20609271898775</v>
      </c>
      <c r="BV118" s="141">
        <v>158.83723910174649</v>
      </c>
      <c r="BW118" s="136">
        <v>32.027019498607245</v>
      </c>
      <c r="BX118" s="136">
        <v>1.5325109094774234</v>
      </c>
      <c r="BY118" s="136">
        <v>1.0424760047179582</v>
      </c>
      <c r="BZ118" s="112">
        <v>0.92090635312209657</v>
      </c>
      <c r="CA118" s="113">
        <v>-6.1998112614650713E-3</v>
      </c>
      <c r="CB118" s="123">
        <v>3.6042674526637342E-4</v>
      </c>
    </row>
    <row r="119" spans="1:80" x14ac:dyDescent="0.25">
      <c r="A119" s="105" t="s">
        <v>96</v>
      </c>
      <c r="B119" s="125">
        <v>7546.6660000000002</v>
      </c>
      <c r="C119" s="126">
        <v>5645.6493099999998</v>
      </c>
      <c r="D119" s="127">
        <v>7842.6419999999998</v>
      </c>
      <c r="E119" s="125">
        <v>7497.7309999999998</v>
      </c>
      <c r="F119" s="126">
        <v>5806.26847</v>
      </c>
      <c r="G119" s="127">
        <v>7841.4277300000012</v>
      </c>
      <c r="H119" s="128">
        <v>1.0001548531774835</v>
      </c>
      <c r="I119" s="129">
        <v>-6.3717880156988205E-3</v>
      </c>
      <c r="J119" s="130">
        <v>2.7817914372447627E-2</v>
      </c>
      <c r="K119" s="125">
        <v>5667.3729999999996</v>
      </c>
      <c r="L119" s="126">
        <v>4736.2937599999996</v>
      </c>
      <c r="M119" s="126">
        <v>6414.0804400000006</v>
      </c>
      <c r="N119" s="131">
        <v>0.817973545233452</v>
      </c>
      <c r="O119" s="132">
        <v>6.2095133484617593E-2</v>
      </c>
      <c r="P119" s="133">
        <v>2.2527799137596061E-3</v>
      </c>
      <c r="Q119" s="125">
        <v>335.26299999999998</v>
      </c>
      <c r="R119" s="126">
        <v>335.28601000000003</v>
      </c>
      <c r="S119" s="127">
        <v>400.44198000000006</v>
      </c>
      <c r="T119" s="131">
        <v>5.1067483344643415E-2</v>
      </c>
      <c r="U119" s="132">
        <v>6.3522221542912927E-3</v>
      </c>
      <c r="V119" s="133">
        <v>-6.6780397451630114E-3</v>
      </c>
      <c r="W119" s="125">
        <v>70.438999999999993</v>
      </c>
      <c r="X119" s="126">
        <v>60.649910000000006</v>
      </c>
      <c r="Y119" s="127">
        <v>79.019000000000005</v>
      </c>
      <c r="Z119" s="131">
        <v>1.0077118953438342E-2</v>
      </c>
      <c r="AA119" s="132">
        <v>6.8241007417873742E-4</v>
      </c>
      <c r="AB119" s="133">
        <v>-3.684727916502227E-4</v>
      </c>
      <c r="AC119" s="125">
        <v>1670.7840000000001</v>
      </c>
      <c r="AD119" s="126">
        <v>747.98036000000002</v>
      </c>
      <c r="AE119" s="126">
        <v>756.75251000000003</v>
      </c>
      <c r="AF119" s="126">
        <v>-914.03149000000008</v>
      </c>
      <c r="AG119" s="127">
        <v>8.7721500000000106</v>
      </c>
      <c r="AH119" s="125">
        <v>0</v>
      </c>
      <c r="AI119" s="126">
        <v>0</v>
      </c>
      <c r="AJ119" s="126">
        <v>0</v>
      </c>
      <c r="AK119" s="126">
        <v>0</v>
      </c>
      <c r="AL119" s="127">
        <v>0</v>
      </c>
      <c r="AM119" s="131">
        <v>9.6492038014740447E-2</v>
      </c>
      <c r="AN119" s="132">
        <v>-0.12490162111897503</v>
      </c>
      <c r="AO119" s="133">
        <v>-3.5995886567312632E-2</v>
      </c>
      <c r="AP119" s="131">
        <v>0</v>
      </c>
      <c r="AQ119" s="132">
        <v>0</v>
      </c>
      <c r="AR119" s="133">
        <v>0</v>
      </c>
      <c r="AS119" s="132">
        <v>0</v>
      </c>
      <c r="AT119" s="132">
        <v>0</v>
      </c>
      <c r="AU119" s="132">
        <v>0</v>
      </c>
      <c r="AV119" s="125">
        <v>1977</v>
      </c>
      <c r="AW119" s="126">
        <v>1493</v>
      </c>
      <c r="AX119" s="127">
        <v>1944</v>
      </c>
      <c r="AY119" s="134">
        <v>19</v>
      </c>
      <c r="AZ119" s="135">
        <v>19</v>
      </c>
      <c r="BA119" s="194">
        <v>20</v>
      </c>
      <c r="BB119" s="134">
        <v>78</v>
      </c>
      <c r="BC119" s="135">
        <v>80</v>
      </c>
      <c r="BD119" s="194">
        <v>79</v>
      </c>
      <c r="BE119" s="117">
        <v>8.1</v>
      </c>
      <c r="BF119" s="117">
        <v>-0.57105263157894726</v>
      </c>
      <c r="BG119" s="117">
        <v>-0.63099415204678344</v>
      </c>
      <c r="BH119" s="118">
        <v>2.0506329113924049</v>
      </c>
      <c r="BI119" s="117">
        <v>-6.1546575787082336E-2</v>
      </c>
      <c r="BJ119" s="119">
        <v>-2.2978199718706183E-2</v>
      </c>
      <c r="BK119" s="126">
        <v>115</v>
      </c>
      <c r="BL119" s="126">
        <v>115</v>
      </c>
      <c r="BM119" s="126">
        <v>115</v>
      </c>
      <c r="BN119" s="125">
        <v>40216</v>
      </c>
      <c r="BO119" s="126">
        <v>29754</v>
      </c>
      <c r="BP119" s="127">
        <v>39671</v>
      </c>
      <c r="BQ119" s="139">
        <v>197.66145874820401</v>
      </c>
      <c r="BR119" s="139">
        <v>11.224940944344866</v>
      </c>
      <c r="BS119" s="139">
        <v>2.5190083213706487</v>
      </c>
      <c r="BT119" s="140">
        <v>4033.6562397119351</v>
      </c>
      <c r="BU119" s="139">
        <v>241.17723111304804</v>
      </c>
      <c r="BV119" s="141">
        <v>144.66195304080338</v>
      </c>
      <c r="BW119" s="136">
        <v>20.406893004115226</v>
      </c>
      <c r="BX119" s="136">
        <v>6.4960783579060433E-2</v>
      </c>
      <c r="BY119" s="136">
        <v>0.47789099473813224</v>
      </c>
      <c r="BZ119" s="112">
        <v>0.94770664118490211</v>
      </c>
      <c r="CA119" s="113">
        <v>-1.038746244821287E-2</v>
      </c>
      <c r="CB119" s="123">
        <v>-2.3889154323941675E-5</v>
      </c>
    </row>
    <row r="120" spans="1:80" x14ac:dyDescent="0.25">
      <c r="A120" s="105" t="s">
        <v>95</v>
      </c>
      <c r="B120" s="125">
        <v>1068.365</v>
      </c>
      <c r="C120" s="126">
        <v>788.19200000000001</v>
      </c>
      <c r="D120" s="127">
        <v>1043.1130000000001</v>
      </c>
      <c r="E120" s="125">
        <v>1009.645</v>
      </c>
      <c r="F120" s="126">
        <v>769.36699999999996</v>
      </c>
      <c r="G120" s="127">
        <v>1039.7840000000001</v>
      </c>
      <c r="H120" s="128">
        <v>1.0032016264916559</v>
      </c>
      <c r="I120" s="129">
        <v>-5.4957429414132841E-2</v>
      </c>
      <c r="J120" s="130">
        <v>-2.1266540196023698E-2</v>
      </c>
      <c r="K120" s="125">
        <v>761.19100000000003</v>
      </c>
      <c r="L120" s="126">
        <v>584.04999999999995</v>
      </c>
      <c r="M120" s="126">
        <v>787.01199999999994</v>
      </c>
      <c r="N120" s="131">
        <v>0.75689950989820953</v>
      </c>
      <c r="O120" s="132">
        <v>2.9800629638909726E-3</v>
      </c>
      <c r="P120" s="133">
        <v>-2.2310480799725418E-3</v>
      </c>
      <c r="Q120" s="125">
        <v>46.746000000000002</v>
      </c>
      <c r="R120" s="126">
        <v>45.676000000000002</v>
      </c>
      <c r="S120" s="127">
        <v>66.387</v>
      </c>
      <c r="T120" s="131">
        <v>6.3846914359136128E-2</v>
      </c>
      <c r="U120" s="132">
        <v>1.7547472476098031E-2</v>
      </c>
      <c r="V120" s="133">
        <v>4.4786284825648615E-3</v>
      </c>
      <c r="W120" s="125">
        <v>18.73</v>
      </c>
      <c r="X120" s="126">
        <v>14.641999999999999</v>
      </c>
      <c r="Y120" s="127">
        <v>19.443000000000001</v>
      </c>
      <c r="Z120" s="131">
        <v>1.8699075961930555E-2</v>
      </c>
      <c r="AA120" s="132">
        <v>1.4800107917473451E-4</v>
      </c>
      <c r="AB120" s="133">
        <v>-3.3215360731273305E-4</v>
      </c>
      <c r="AC120" s="125">
        <v>43.244999999999997</v>
      </c>
      <c r="AD120" s="126">
        <v>24.33</v>
      </c>
      <c r="AE120" s="126">
        <v>41.268999999999998</v>
      </c>
      <c r="AF120" s="126">
        <v>-1.9759999999999991</v>
      </c>
      <c r="AG120" s="127">
        <v>16.939</v>
      </c>
      <c r="AH120" s="125">
        <v>0</v>
      </c>
      <c r="AI120" s="126">
        <v>0</v>
      </c>
      <c r="AJ120" s="126">
        <v>0</v>
      </c>
      <c r="AK120" s="126">
        <v>0</v>
      </c>
      <c r="AL120" s="127">
        <v>0</v>
      </c>
      <c r="AM120" s="131">
        <v>3.9563307139303214E-2</v>
      </c>
      <c r="AN120" s="132">
        <v>-9.144322100764421E-4</v>
      </c>
      <c r="AO120" s="133">
        <v>8.6951937862115823E-3</v>
      </c>
      <c r="AP120" s="131">
        <v>0</v>
      </c>
      <c r="AQ120" s="132">
        <v>0</v>
      </c>
      <c r="AR120" s="133">
        <v>0</v>
      </c>
      <c r="AS120" s="132">
        <v>0</v>
      </c>
      <c r="AT120" s="132">
        <v>0</v>
      </c>
      <c r="AU120" s="132">
        <v>0</v>
      </c>
      <c r="AV120" s="125">
        <v>468</v>
      </c>
      <c r="AW120" s="126">
        <v>365</v>
      </c>
      <c r="AX120" s="127">
        <v>468</v>
      </c>
      <c r="AY120" s="134">
        <v>3</v>
      </c>
      <c r="AZ120" s="135">
        <v>2</v>
      </c>
      <c r="BA120" s="194">
        <v>2</v>
      </c>
      <c r="BB120" s="134">
        <v>12</v>
      </c>
      <c r="BC120" s="135">
        <v>12</v>
      </c>
      <c r="BD120" s="194">
        <v>12</v>
      </c>
      <c r="BE120" s="117">
        <v>19.5</v>
      </c>
      <c r="BF120" s="117">
        <v>6.5</v>
      </c>
      <c r="BG120" s="117">
        <v>-0.77777777777777857</v>
      </c>
      <c r="BH120" s="118">
        <v>3.25</v>
      </c>
      <c r="BI120" s="117">
        <v>0</v>
      </c>
      <c r="BJ120" s="119">
        <v>-0.12962962962962976</v>
      </c>
      <c r="BK120" s="126">
        <v>40</v>
      </c>
      <c r="BL120" s="126">
        <v>40</v>
      </c>
      <c r="BM120" s="126">
        <v>40</v>
      </c>
      <c r="BN120" s="125">
        <v>13281</v>
      </c>
      <c r="BO120" s="126">
        <v>9951</v>
      </c>
      <c r="BP120" s="127">
        <v>13172</v>
      </c>
      <c r="BQ120" s="139">
        <v>78.938961433343465</v>
      </c>
      <c r="BR120" s="139">
        <v>2.9172010237357568</v>
      </c>
      <c r="BS120" s="139">
        <v>1.6234152570797704</v>
      </c>
      <c r="BT120" s="140">
        <v>2221.7606837606841</v>
      </c>
      <c r="BU120" s="139">
        <v>64.399572649572747</v>
      </c>
      <c r="BV120" s="141">
        <v>113.90588924013628</v>
      </c>
      <c r="BW120" s="136">
        <v>28.145299145299145</v>
      </c>
      <c r="BX120" s="136">
        <v>-0.23290598290598297</v>
      </c>
      <c r="BY120" s="136">
        <v>0.88228544666900888</v>
      </c>
      <c r="BZ120" s="112">
        <v>0.90467032967032968</v>
      </c>
      <c r="CA120" s="113">
        <v>-4.9872045762455741E-3</v>
      </c>
      <c r="CB120" s="123">
        <v>-6.59340659340657E-3</v>
      </c>
    </row>
    <row r="121" spans="1:80" x14ac:dyDescent="0.25">
      <c r="A121" s="105" t="s">
        <v>94</v>
      </c>
      <c r="B121" s="125">
        <v>3405.6709999999998</v>
      </c>
      <c r="C121" s="126">
        <v>2676.5158900000001</v>
      </c>
      <c r="D121" s="127">
        <v>3523.9798799999999</v>
      </c>
      <c r="E121" s="125">
        <v>3372.1963500000002</v>
      </c>
      <c r="F121" s="126">
        <v>2621.9455200000002</v>
      </c>
      <c r="G121" s="127">
        <v>3519.3570299999997</v>
      </c>
      <c r="H121" s="128">
        <v>1.0013135495945975</v>
      </c>
      <c r="I121" s="129">
        <v>-8.6131114078080717E-3</v>
      </c>
      <c r="J121" s="130">
        <v>-1.9499380950198875E-2</v>
      </c>
      <c r="K121" s="125">
        <v>2609.694</v>
      </c>
      <c r="L121" s="126">
        <v>2137.76332</v>
      </c>
      <c r="M121" s="126">
        <v>2829.1410099999998</v>
      </c>
      <c r="N121" s="131">
        <v>0.80388007976559284</v>
      </c>
      <c r="O121" s="132">
        <v>2.9994537780470898E-2</v>
      </c>
      <c r="P121" s="133">
        <v>-1.1454679745352192E-2</v>
      </c>
      <c r="Q121" s="125">
        <v>133.21343999999999</v>
      </c>
      <c r="R121" s="126">
        <v>97.972499999999997</v>
      </c>
      <c r="S121" s="127">
        <v>132.58739</v>
      </c>
      <c r="T121" s="131">
        <v>3.7673753719724201E-2</v>
      </c>
      <c r="U121" s="132">
        <v>-1.829711136348007E-3</v>
      </c>
      <c r="V121" s="133">
        <v>3.0741668004383854E-4</v>
      </c>
      <c r="W121" s="125">
        <v>42.085999999999999</v>
      </c>
      <c r="X121" s="126">
        <v>29.821770000000001</v>
      </c>
      <c r="Y121" s="127">
        <v>41.209829999999997</v>
      </c>
      <c r="Z121" s="131">
        <v>1.1709476943860965E-2</v>
      </c>
      <c r="AA121" s="132">
        <v>-7.7081650049911667E-4</v>
      </c>
      <c r="AB121" s="133">
        <v>3.355678475346624E-4</v>
      </c>
      <c r="AC121" s="125">
        <v>419.77166999999997</v>
      </c>
      <c r="AD121" s="126">
        <v>407.50079999999997</v>
      </c>
      <c r="AE121" s="126">
        <v>418.96004999999997</v>
      </c>
      <c r="AF121" s="126">
        <v>-0.81162000000000489</v>
      </c>
      <c r="AG121" s="127">
        <v>11.459249999999997</v>
      </c>
      <c r="AH121" s="125">
        <v>0</v>
      </c>
      <c r="AI121" s="126">
        <v>0</v>
      </c>
      <c r="AJ121" s="126">
        <v>0</v>
      </c>
      <c r="AK121" s="126">
        <v>0</v>
      </c>
      <c r="AL121" s="127">
        <v>0</v>
      </c>
      <c r="AM121" s="131">
        <v>0.1188883206677105</v>
      </c>
      <c r="AN121" s="132">
        <v>-4.3683503377976579E-3</v>
      </c>
      <c r="AO121" s="133">
        <v>-3.3362148504732916E-2</v>
      </c>
      <c r="AP121" s="131">
        <v>0</v>
      </c>
      <c r="AQ121" s="132">
        <v>0</v>
      </c>
      <c r="AR121" s="133">
        <v>0</v>
      </c>
      <c r="AS121" s="132">
        <v>0</v>
      </c>
      <c r="AT121" s="132">
        <v>0</v>
      </c>
      <c r="AU121" s="132">
        <v>0</v>
      </c>
      <c r="AV121" s="125">
        <v>1191</v>
      </c>
      <c r="AW121" s="126">
        <v>1040</v>
      </c>
      <c r="AX121" s="127">
        <v>1348</v>
      </c>
      <c r="AY121" s="134">
        <v>22</v>
      </c>
      <c r="AZ121" s="135">
        <v>25</v>
      </c>
      <c r="BA121" s="194">
        <v>25</v>
      </c>
      <c r="BB121" s="134">
        <v>25</v>
      </c>
      <c r="BC121" s="135">
        <v>21</v>
      </c>
      <c r="BD121" s="194">
        <v>21.5</v>
      </c>
      <c r="BE121" s="117">
        <v>4.4933333333333332</v>
      </c>
      <c r="BF121" s="117">
        <v>-1.8030303030302619E-2</v>
      </c>
      <c r="BG121" s="117">
        <v>-0.1288888888888895</v>
      </c>
      <c r="BH121" s="118">
        <v>5.2248062015503871</v>
      </c>
      <c r="BI121" s="117">
        <v>1.2548062015503869</v>
      </c>
      <c r="BJ121" s="119">
        <v>-0.27783930109511612</v>
      </c>
      <c r="BK121" s="126">
        <v>115</v>
      </c>
      <c r="BL121" s="126">
        <v>115</v>
      </c>
      <c r="BM121" s="126">
        <v>115</v>
      </c>
      <c r="BN121" s="125">
        <v>36369</v>
      </c>
      <c r="BO121" s="126">
        <v>28925</v>
      </c>
      <c r="BP121" s="127">
        <v>38242</v>
      </c>
      <c r="BQ121" s="139">
        <v>92.028581925631499</v>
      </c>
      <c r="BR121" s="139">
        <v>-0.69314124520080611</v>
      </c>
      <c r="BS121" s="139">
        <v>1.3822372411025441</v>
      </c>
      <c r="BT121" s="140">
        <v>2610.798983679525</v>
      </c>
      <c r="BU121" s="139">
        <v>-220.6001347083843</v>
      </c>
      <c r="BV121" s="141">
        <v>89.697522141063473</v>
      </c>
      <c r="BW121" s="136">
        <v>28.369436201780417</v>
      </c>
      <c r="BX121" s="136">
        <v>-2.1670877276906175</v>
      </c>
      <c r="BY121" s="136">
        <v>0.5569362017804167</v>
      </c>
      <c r="BZ121" s="112">
        <v>0.91356903965599623</v>
      </c>
      <c r="CA121" s="113">
        <v>4.7124727565466151E-2</v>
      </c>
      <c r="CB121" s="123">
        <v>-7.7560121038381391E-3</v>
      </c>
    </row>
    <row r="122" spans="1:80" x14ac:dyDescent="0.25">
      <c r="A122" s="105" t="s">
        <v>93</v>
      </c>
      <c r="B122" s="125">
        <v>1771.7108799999999</v>
      </c>
      <c r="C122" s="126">
        <v>1420.89</v>
      </c>
      <c r="D122" s="127">
        <v>1957.12834</v>
      </c>
      <c r="E122" s="125">
        <v>1628.7871900000002</v>
      </c>
      <c r="F122" s="126">
        <v>1352.527</v>
      </c>
      <c r="G122" s="127">
        <v>1934.55531</v>
      </c>
      <c r="H122" s="128">
        <v>1.0116683301238878</v>
      </c>
      <c r="I122" s="129">
        <v>-7.6080205030050641E-2</v>
      </c>
      <c r="J122" s="130">
        <v>-3.8876317043969211E-2</v>
      </c>
      <c r="K122" s="125">
        <v>1309.009</v>
      </c>
      <c r="L122" s="126">
        <v>1132.2049999999999</v>
      </c>
      <c r="M122" s="126">
        <v>1576.8138000000001</v>
      </c>
      <c r="N122" s="131">
        <v>0.81507816904960972</v>
      </c>
      <c r="O122" s="132">
        <v>1.140718732976953E-2</v>
      </c>
      <c r="P122" s="133">
        <v>-2.2025267702484586E-2</v>
      </c>
      <c r="Q122" s="125">
        <v>87.330089999999998</v>
      </c>
      <c r="R122" s="126">
        <v>64.436000000000007</v>
      </c>
      <c r="S122" s="127">
        <v>88.646990000000002</v>
      </c>
      <c r="T122" s="131">
        <v>4.5822928681217186E-2</v>
      </c>
      <c r="U122" s="132">
        <v>-7.7937073877342097E-3</v>
      </c>
      <c r="V122" s="133">
        <v>-1.8182644335967904E-3</v>
      </c>
      <c r="W122" s="125">
        <v>16.907</v>
      </c>
      <c r="X122" s="126">
        <v>15.107999999999999</v>
      </c>
      <c r="Y122" s="127">
        <v>19.626999999999999</v>
      </c>
      <c r="Z122" s="131">
        <v>1.0145484028575021E-2</v>
      </c>
      <c r="AA122" s="132">
        <v>-2.3463198891403997E-4</v>
      </c>
      <c r="AB122" s="133">
        <v>-1.0247181189606651E-3</v>
      </c>
      <c r="AC122" s="125">
        <v>209.53121000000002</v>
      </c>
      <c r="AD122" s="126">
        <v>183.58199999999999</v>
      </c>
      <c r="AE122" s="126">
        <v>205.96889999999999</v>
      </c>
      <c r="AF122" s="126">
        <v>-3.562310000000025</v>
      </c>
      <c r="AG122" s="127">
        <v>22.386899999999997</v>
      </c>
      <c r="AH122" s="125">
        <v>0</v>
      </c>
      <c r="AI122" s="126">
        <v>0</v>
      </c>
      <c r="AJ122" s="126">
        <v>0</v>
      </c>
      <c r="AK122" s="126">
        <v>0</v>
      </c>
      <c r="AL122" s="127">
        <v>0</v>
      </c>
      <c r="AM122" s="131">
        <v>0.10524036456393043</v>
      </c>
      <c r="AN122" s="132">
        <v>-1.3024535406656212E-2</v>
      </c>
      <c r="AO122" s="133">
        <v>-2.3961755234224225E-2</v>
      </c>
      <c r="AP122" s="131">
        <v>0</v>
      </c>
      <c r="AQ122" s="132">
        <v>0</v>
      </c>
      <c r="AR122" s="133">
        <v>0</v>
      </c>
      <c r="AS122" s="132">
        <v>0</v>
      </c>
      <c r="AT122" s="132">
        <v>0</v>
      </c>
      <c r="AU122" s="132">
        <v>0</v>
      </c>
      <c r="AV122" s="125">
        <v>890</v>
      </c>
      <c r="AW122" s="126">
        <v>749</v>
      </c>
      <c r="AX122" s="127">
        <v>968</v>
      </c>
      <c r="AY122" s="134">
        <v>9.8000000000000007</v>
      </c>
      <c r="AZ122" s="135">
        <v>10</v>
      </c>
      <c r="BA122" s="194">
        <v>9.8000000000000007</v>
      </c>
      <c r="BB122" s="134">
        <v>18.329999999999998</v>
      </c>
      <c r="BC122" s="135">
        <v>19.12</v>
      </c>
      <c r="BD122" s="194">
        <v>19.34</v>
      </c>
      <c r="BE122" s="117">
        <v>8.2312925170068016</v>
      </c>
      <c r="BF122" s="117">
        <v>0.66326530612244827</v>
      </c>
      <c r="BG122" s="117">
        <v>-9.0929705215421208E-2</v>
      </c>
      <c r="BH122" s="118">
        <v>4.1709755256807997</v>
      </c>
      <c r="BI122" s="117">
        <v>0.12478530927781684</v>
      </c>
      <c r="BJ122" s="119">
        <v>-0.18165115958186817</v>
      </c>
      <c r="BK122" s="126">
        <v>70</v>
      </c>
      <c r="BL122" s="126">
        <v>80</v>
      </c>
      <c r="BM122" s="126">
        <v>80</v>
      </c>
      <c r="BN122" s="125">
        <v>23192</v>
      </c>
      <c r="BO122" s="126">
        <v>19219</v>
      </c>
      <c r="BP122" s="127">
        <v>25830</v>
      </c>
      <c r="BQ122" s="139">
        <v>74.89567595818815</v>
      </c>
      <c r="BR122" s="139">
        <v>4.6651141265220559</v>
      </c>
      <c r="BS122" s="139">
        <v>4.521202780603474</v>
      </c>
      <c r="BT122" s="140">
        <v>1998.5075516528925</v>
      </c>
      <c r="BU122" s="139">
        <v>168.40958536075755</v>
      </c>
      <c r="BV122" s="141">
        <v>192.7305156048285</v>
      </c>
      <c r="BW122" s="136">
        <v>26.68388429752066</v>
      </c>
      <c r="BX122" s="136">
        <v>0.62545733122852454</v>
      </c>
      <c r="BY122" s="136">
        <v>1.0243382361054394</v>
      </c>
      <c r="BZ122" s="112">
        <v>0.88701923076923073</v>
      </c>
      <c r="CA122" s="113">
        <v>-2.0691141050730111E-2</v>
      </c>
      <c r="CB122" s="123">
        <v>7.0283882783881424E-3</v>
      </c>
    </row>
    <row r="123" spans="1:80" ht="15.75" thickBot="1" x14ac:dyDescent="0.3">
      <c r="A123" s="143" t="s">
        <v>92</v>
      </c>
      <c r="B123" s="144">
        <v>1722.5070000000001</v>
      </c>
      <c r="C123" s="145">
        <v>1352.0029999999999</v>
      </c>
      <c r="D123" s="146">
        <v>1768.027</v>
      </c>
      <c r="E123" s="144">
        <v>1712.067</v>
      </c>
      <c r="F123" s="145">
        <v>1280.0940000000001</v>
      </c>
      <c r="G123" s="146">
        <v>1755.7460000000001</v>
      </c>
      <c r="H123" s="147">
        <v>1.0069947475318184</v>
      </c>
      <c r="I123" s="148">
        <v>8.9685533484251678E-4</v>
      </c>
      <c r="J123" s="149">
        <v>-4.9180033382708155E-2</v>
      </c>
      <c r="K123" s="144">
        <v>1320.1510000000001</v>
      </c>
      <c r="L123" s="145">
        <v>1046.624</v>
      </c>
      <c r="M123" s="145">
        <v>1417.7529999999999</v>
      </c>
      <c r="N123" s="150">
        <v>0.80749322510203636</v>
      </c>
      <c r="O123" s="151">
        <v>3.6407163633647488E-2</v>
      </c>
      <c r="P123" s="152">
        <v>-1.0121731299602921E-2</v>
      </c>
      <c r="Q123" s="144">
        <v>140.08000000000001</v>
      </c>
      <c r="R123" s="145">
        <v>17.997</v>
      </c>
      <c r="S123" s="146">
        <v>39.588000000000001</v>
      </c>
      <c r="T123" s="150">
        <v>2.2547680587055301E-2</v>
      </c>
      <c r="U123" s="151">
        <v>-5.9271547281947494E-2</v>
      </c>
      <c r="V123" s="152">
        <v>8.4885568039581218E-3</v>
      </c>
      <c r="W123" s="144">
        <v>48.034999999999997</v>
      </c>
      <c r="X123" s="145">
        <v>34.295000000000002</v>
      </c>
      <c r="Y123" s="146">
        <v>48.644999999999996</v>
      </c>
      <c r="Z123" s="150">
        <v>2.770617162163547E-2</v>
      </c>
      <c r="AA123" s="151">
        <v>-3.5055746665371354E-4</v>
      </c>
      <c r="AB123" s="152">
        <v>9.151703357924007E-4</v>
      </c>
      <c r="AC123" s="144">
        <v>35.703000000000003</v>
      </c>
      <c r="AD123" s="145">
        <v>36.143000000000001</v>
      </c>
      <c r="AE123" s="145">
        <v>46.945</v>
      </c>
      <c r="AF123" s="145">
        <v>11.241999999999997</v>
      </c>
      <c r="AG123" s="146">
        <v>10.802</v>
      </c>
      <c r="AH123" s="144">
        <v>0</v>
      </c>
      <c r="AI123" s="145">
        <v>0</v>
      </c>
      <c r="AJ123" s="145">
        <v>0</v>
      </c>
      <c r="AK123" s="145">
        <v>0</v>
      </c>
      <c r="AL123" s="146">
        <v>0</v>
      </c>
      <c r="AM123" s="150">
        <v>2.6552196318268894E-2</v>
      </c>
      <c r="AN123" s="151">
        <v>5.8248494918118759E-3</v>
      </c>
      <c r="AO123" s="152">
        <v>-1.807325287824825E-4</v>
      </c>
      <c r="AP123" s="150">
        <v>0</v>
      </c>
      <c r="AQ123" s="151">
        <v>0</v>
      </c>
      <c r="AR123" s="152">
        <v>0</v>
      </c>
      <c r="AS123" s="151">
        <v>0</v>
      </c>
      <c r="AT123" s="151">
        <v>0</v>
      </c>
      <c r="AU123" s="151">
        <v>0</v>
      </c>
      <c r="AV123" s="144">
        <v>649</v>
      </c>
      <c r="AW123" s="145">
        <v>504</v>
      </c>
      <c r="AX123" s="146">
        <v>622</v>
      </c>
      <c r="AY123" s="153">
        <v>7</v>
      </c>
      <c r="AZ123" s="154">
        <v>6</v>
      </c>
      <c r="BA123" s="195">
        <v>6</v>
      </c>
      <c r="BB123" s="153">
        <v>20</v>
      </c>
      <c r="BC123" s="154">
        <v>20</v>
      </c>
      <c r="BD123" s="195">
        <v>22</v>
      </c>
      <c r="BE123" s="155">
        <v>8.6388888888888893</v>
      </c>
      <c r="BF123" s="155">
        <v>0.9126984126984139</v>
      </c>
      <c r="BG123" s="155">
        <v>-0.69444444444444464</v>
      </c>
      <c r="BH123" s="156">
        <v>2.356060606060606</v>
      </c>
      <c r="BI123" s="155">
        <v>-0.34810606060606109</v>
      </c>
      <c r="BJ123" s="157">
        <v>-0.44393939393939386</v>
      </c>
      <c r="BK123" s="145">
        <v>80</v>
      </c>
      <c r="BL123" s="145">
        <v>80</v>
      </c>
      <c r="BM123" s="145">
        <v>80</v>
      </c>
      <c r="BN123" s="144">
        <v>19207</v>
      </c>
      <c r="BO123" s="145">
        <v>15217</v>
      </c>
      <c r="BP123" s="146">
        <v>19699</v>
      </c>
      <c r="BQ123" s="158">
        <v>89.128686735367282</v>
      </c>
      <c r="BR123" s="158">
        <v>-8.9714101005142766E-3</v>
      </c>
      <c r="BS123" s="158">
        <v>5.0060607249841524</v>
      </c>
      <c r="BT123" s="159">
        <v>2822.7427652733118</v>
      </c>
      <c r="BU123" s="158">
        <v>184.73506111306506</v>
      </c>
      <c r="BV123" s="160">
        <v>282.87371765426406</v>
      </c>
      <c r="BW123" s="161">
        <v>31.670418006430868</v>
      </c>
      <c r="BX123" s="161">
        <v>2.0756568353985116</v>
      </c>
      <c r="BY123" s="161">
        <v>1.4779576889705517</v>
      </c>
      <c r="BZ123" s="162">
        <v>0.67647664835164834</v>
      </c>
      <c r="CA123" s="163">
        <v>1.8702675748908604E-2</v>
      </c>
      <c r="CB123" s="164">
        <v>-2.0272435897435881E-2</v>
      </c>
    </row>
  </sheetData>
  <sheetProtection algorithmName="SHA-512" hashValue="BIgGzAs0YfE9QMhrSLXNV5IAx1Lxi7QNBwXMfITesjxOPr6x5vnLZUy0emvvOcmfyGvfj1Dwy8FCFo50j0BaOA==" saltValue="7y2Y5OF7Vv5Zz2mnrNtLUA==" spinCount="100000" sheet="1" objects="1" scenarios="1"/>
  <mergeCells count="1">
    <mergeCell ref="A1:A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W385"/>
  <sheetViews>
    <sheetView showGridLines="0" workbookViewId="0">
      <selection activeCell="N15" sqref="N15"/>
    </sheetView>
  </sheetViews>
  <sheetFormatPr defaultRowHeight="15" x14ac:dyDescent="0.25"/>
  <cols>
    <col min="1" max="1" width="6.85546875" customWidth="1"/>
    <col min="2" max="2" width="12.7109375" customWidth="1"/>
    <col min="3" max="3" width="49.5703125" customWidth="1"/>
    <col min="4" max="11" width="12.85546875" hidden="1" customWidth="1"/>
    <col min="12" max="23" width="12.85546875" customWidth="1"/>
  </cols>
  <sheetData>
    <row r="1" spans="1:23" ht="20.25" customHeight="1" x14ac:dyDescent="0.25">
      <c r="A1" s="224" t="s">
        <v>212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</row>
    <row r="2" spans="1:23" ht="80.25" customHeight="1" thickBot="1" x14ac:dyDescent="0.3">
      <c r="A2" s="223" t="s">
        <v>995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</row>
    <row r="3" spans="1:23" ht="27.75" customHeight="1" x14ac:dyDescent="0.25">
      <c r="A3" s="227" t="s">
        <v>213</v>
      </c>
      <c r="B3" s="229" t="s">
        <v>214</v>
      </c>
      <c r="C3" s="231" t="s">
        <v>215</v>
      </c>
      <c r="D3" s="220" t="s">
        <v>986</v>
      </c>
      <c r="E3" s="221"/>
      <c r="F3" s="221"/>
      <c r="G3" s="222"/>
      <c r="H3" s="220" t="s">
        <v>996</v>
      </c>
      <c r="I3" s="221"/>
      <c r="J3" s="221"/>
      <c r="K3" s="222"/>
      <c r="L3" s="220" t="s">
        <v>985</v>
      </c>
      <c r="M3" s="221"/>
      <c r="N3" s="221"/>
      <c r="O3" s="222"/>
      <c r="P3" s="220" t="s">
        <v>982</v>
      </c>
      <c r="Q3" s="221"/>
      <c r="R3" s="221"/>
      <c r="S3" s="222"/>
      <c r="T3" s="220" t="s">
        <v>983</v>
      </c>
      <c r="U3" s="221"/>
      <c r="V3" s="221"/>
      <c r="W3" s="222"/>
    </row>
    <row r="4" spans="1:23" ht="74.25" thickBot="1" x14ac:dyDescent="0.3">
      <c r="A4" s="228"/>
      <c r="B4" s="230"/>
      <c r="C4" s="232"/>
      <c r="D4" s="18" t="s">
        <v>216</v>
      </c>
      <c r="E4" s="11" t="s">
        <v>217</v>
      </c>
      <c r="F4" s="11" t="s">
        <v>218</v>
      </c>
      <c r="G4" s="12" t="s">
        <v>219</v>
      </c>
      <c r="H4" s="16" t="s">
        <v>216</v>
      </c>
      <c r="I4" s="11" t="s">
        <v>217</v>
      </c>
      <c r="J4" s="11" t="s">
        <v>218</v>
      </c>
      <c r="K4" s="17" t="s">
        <v>219</v>
      </c>
      <c r="L4" s="18" t="s">
        <v>216</v>
      </c>
      <c r="M4" s="11" t="s">
        <v>217</v>
      </c>
      <c r="N4" s="11" t="s">
        <v>218</v>
      </c>
      <c r="O4" s="12" t="s">
        <v>219</v>
      </c>
      <c r="P4" s="16" t="s">
        <v>216</v>
      </c>
      <c r="Q4" s="11" t="s">
        <v>220</v>
      </c>
      <c r="R4" s="11" t="s">
        <v>221</v>
      </c>
      <c r="S4" s="12" t="s">
        <v>222</v>
      </c>
      <c r="T4" s="13" t="s">
        <v>216</v>
      </c>
      <c r="U4" s="14" t="s">
        <v>220</v>
      </c>
      <c r="V4" s="14" t="s">
        <v>221</v>
      </c>
      <c r="W4" s="15" t="s">
        <v>222</v>
      </c>
    </row>
    <row r="5" spans="1:23" ht="15.75" thickBot="1" x14ac:dyDescent="0.3">
      <c r="A5" s="4"/>
      <c r="B5" s="5"/>
      <c r="C5" s="6" t="s">
        <v>223</v>
      </c>
      <c r="D5" s="7">
        <f>SUM(D6:D385)</f>
        <v>518018</v>
      </c>
      <c r="E5" s="8">
        <f t="shared" ref="E5:W5" si="0">SUM(E6:E385)</f>
        <v>939768732.63000035</v>
      </c>
      <c r="F5" s="8">
        <f t="shared" si="0"/>
        <v>21754317.969999999</v>
      </c>
      <c r="G5" s="9">
        <f t="shared" si="0"/>
        <v>230688965.16999999</v>
      </c>
      <c r="H5" s="7">
        <f t="shared" si="0"/>
        <v>541517</v>
      </c>
      <c r="I5" s="8">
        <f t="shared" si="0"/>
        <v>852957107.33000088</v>
      </c>
      <c r="J5" s="8">
        <f t="shared" si="0"/>
        <v>19948175.849999998</v>
      </c>
      <c r="K5" s="9">
        <f t="shared" si="0"/>
        <v>282516863.03999996</v>
      </c>
      <c r="L5" s="7">
        <f t="shared" si="0"/>
        <v>558022</v>
      </c>
      <c r="M5" s="8">
        <f t="shared" si="0"/>
        <v>923771129.16999948</v>
      </c>
      <c r="N5" s="8">
        <f t="shared" si="0"/>
        <v>27407168.580000002</v>
      </c>
      <c r="O5" s="9">
        <f t="shared" si="0"/>
        <v>307198615.94000006</v>
      </c>
      <c r="P5" s="10">
        <f t="shared" si="0"/>
        <v>40004</v>
      </c>
      <c r="Q5" s="8">
        <f t="shared" si="0"/>
        <v>-15997603.45999993</v>
      </c>
      <c r="R5" s="8">
        <f t="shared" si="0"/>
        <v>5652850.6099999975</v>
      </c>
      <c r="S5" s="9">
        <f t="shared" si="0"/>
        <v>76509650.770000011</v>
      </c>
      <c r="T5" s="7">
        <f t="shared" si="0"/>
        <v>16505</v>
      </c>
      <c r="U5" s="8">
        <f t="shared" si="0"/>
        <v>70814021.840000033</v>
      </c>
      <c r="V5" s="8">
        <f t="shared" si="0"/>
        <v>7458992.7299999977</v>
      </c>
      <c r="W5" s="9">
        <f t="shared" si="0"/>
        <v>24681752.900000032</v>
      </c>
    </row>
    <row r="6" spans="1:23" x14ac:dyDescent="0.25">
      <c r="A6" s="196" t="s">
        <v>224</v>
      </c>
      <c r="B6" s="197" t="s">
        <v>225</v>
      </c>
      <c r="C6" s="198" t="s">
        <v>226</v>
      </c>
      <c r="D6" s="202">
        <v>0</v>
      </c>
      <c r="E6" s="203">
        <v>67999.489999999991</v>
      </c>
      <c r="F6" s="203">
        <v>0</v>
      </c>
      <c r="G6" s="204">
        <v>0</v>
      </c>
      <c r="H6" s="205">
        <v>0</v>
      </c>
      <c r="I6" s="203">
        <v>52854.600000000006</v>
      </c>
      <c r="J6" s="203">
        <v>0</v>
      </c>
      <c r="K6" s="206">
        <v>0</v>
      </c>
      <c r="L6" s="202">
        <v>0</v>
      </c>
      <c r="M6" s="203">
        <v>49420.800000000003</v>
      </c>
      <c r="N6" s="203">
        <v>0</v>
      </c>
      <c r="O6" s="204">
        <v>0</v>
      </c>
      <c r="P6" s="205">
        <v>0</v>
      </c>
      <c r="Q6" s="203">
        <v>-18578.689999999988</v>
      </c>
      <c r="R6" s="203">
        <v>0</v>
      </c>
      <c r="S6" s="206">
        <v>0</v>
      </c>
      <c r="T6" s="202">
        <v>0</v>
      </c>
      <c r="U6" s="203">
        <v>-3433.8000000000029</v>
      </c>
      <c r="V6" s="203">
        <v>0</v>
      </c>
      <c r="W6" s="204">
        <v>0</v>
      </c>
    </row>
    <row r="7" spans="1:23" x14ac:dyDescent="0.25">
      <c r="A7" s="199" t="s">
        <v>224</v>
      </c>
      <c r="B7" s="200" t="s">
        <v>227</v>
      </c>
      <c r="C7" s="201" t="s">
        <v>228</v>
      </c>
      <c r="D7" s="207">
        <v>0</v>
      </c>
      <c r="E7" s="208">
        <v>46118.400000000009</v>
      </c>
      <c r="F7" s="208">
        <v>0</v>
      </c>
      <c r="G7" s="209">
        <v>0</v>
      </c>
      <c r="H7" s="210">
        <v>0</v>
      </c>
      <c r="I7" s="208">
        <v>42638.400000000023</v>
      </c>
      <c r="J7" s="208">
        <v>0</v>
      </c>
      <c r="K7" s="211">
        <v>0</v>
      </c>
      <c r="L7" s="207">
        <v>0</v>
      </c>
      <c r="M7" s="208">
        <v>42638.400000000001</v>
      </c>
      <c r="N7" s="208">
        <v>0</v>
      </c>
      <c r="O7" s="209">
        <v>0</v>
      </c>
      <c r="P7" s="210">
        <v>0</v>
      </c>
      <c r="Q7" s="208">
        <v>-3480.0000000000073</v>
      </c>
      <c r="R7" s="208">
        <v>0</v>
      </c>
      <c r="S7" s="211">
        <v>0</v>
      </c>
      <c r="T7" s="207">
        <v>0</v>
      </c>
      <c r="U7" s="208">
        <v>0</v>
      </c>
      <c r="V7" s="208">
        <v>0</v>
      </c>
      <c r="W7" s="209">
        <v>0</v>
      </c>
    </row>
    <row r="8" spans="1:23" x14ac:dyDescent="0.25">
      <c r="A8" s="199" t="s">
        <v>224</v>
      </c>
      <c r="B8" s="200" t="s">
        <v>229</v>
      </c>
      <c r="C8" s="201" t="s">
        <v>230</v>
      </c>
      <c r="D8" s="207">
        <v>2642</v>
      </c>
      <c r="E8" s="208">
        <v>4233547.6400000006</v>
      </c>
      <c r="F8" s="208">
        <v>28538</v>
      </c>
      <c r="G8" s="209">
        <v>0</v>
      </c>
      <c r="H8" s="210">
        <v>2837</v>
      </c>
      <c r="I8" s="208">
        <v>4440263.51</v>
      </c>
      <c r="J8" s="208">
        <v>29195</v>
      </c>
      <c r="K8" s="211">
        <v>0</v>
      </c>
      <c r="L8" s="207">
        <v>2982</v>
      </c>
      <c r="M8" s="208">
        <v>4385707.7799999993</v>
      </c>
      <c r="N8" s="208">
        <v>29608</v>
      </c>
      <c r="O8" s="209">
        <v>0</v>
      </c>
      <c r="P8" s="210">
        <v>340</v>
      </c>
      <c r="Q8" s="208">
        <v>152160.13999999873</v>
      </c>
      <c r="R8" s="208">
        <v>1070</v>
      </c>
      <c r="S8" s="211">
        <v>0</v>
      </c>
      <c r="T8" s="207">
        <v>145</v>
      </c>
      <c r="U8" s="208">
        <v>-54555.730000000447</v>
      </c>
      <c r="V8" s="208">
        <v>413</v>
      </c>
      <c r="W8" s="209">
        <v>0</v>
      </c>
    </row>
    <row r="9" spans="1:23" x14ac:dyDescent="0.25">
      <c r="A9" s="199" t="s">
        <v>224</v>
      </c>
      <c r="B9" s="200" t="s">
        <v>231</v>
      </c>
      <c r="C9" s="201" t="s">
        <v>232</v>
      </c>
      <c r="D9" s="207">
        <v>2861</v>
      </c>
      <c r="E9" s="208">
        <v>4929586.92</v>
      </c>
      <c r="F9" s="208">
        <v>115504</v>
      </c>
      <c r="G9" s="209">
        <v>0</v>
      </c>
      <c r="H9" s="210">
        <v>2885</v>
      </c>
      <c r="I9" s="208">
        <v>4552299.4000000004</v>
      </c>
      <c r="J9" s="208">
        <v>122018</v>
      </c>
      <c r="K9" s="211">
        <v>0</v>
      </c>
      <c r="L9" s="207">
        <v>2855</v>
      </c>
      <c r="M9" s="208">
        <v>4551427.3399999989</v>
      </c>
      <c r="N9" s="208">
        <v>130164</v>
      </c>
      <c r="O9" s="209">
        <v>0</v>
      </c>
      <c r="P9" s="210">
        <v>-6</v>
      </c>
      <c r="Q9" s="208">
        <v>-378159.58000000101</v>
      </c>
      <c r="R9" s="208">
        <v>14660</v>
      </c>
      <c r="S9" s="211">
        <v>0</v>
      </c>
      <c r="T9" s="207">
        <v>-30</v>
      </c>
      <c r="U9" s="208">
        <v>-872.06000000145286</v>
      </c>
      <c r="V9" s="208">
        <v>8146</v>
      </c>
      <c r="W9" s="209">
        <v>0</v>
      </c>
    </row>
    <row r="10" spans="1:23" x14ac:dyDescent="0.25">
      <c r="A10" s="199" t="s">
        <v>224</v>
      </c>
      <c r="B10" s="200" t="s">
        <v>233</v>
      </c>
      <c r="C10" s="201" t="s">
        <v>234</v>
      </c>
      <c r="D10" s="207">
        <v>1030</v>
      </c>
      <c r="E10" s="208">
        <v>1421642.7799999996</v>
      </c>
      <c r="F10" s="208">
        <v>0</v>
      </c>
      <c r="G10" s="209">
        <v>1670113.88</v>
      </c>
      <c r="H10" s="210">
        <v>1097</v>
      </c>
      <c r="I10" s="208">
        <v>1390193.1099999985</v>
      </c>
      <c r="J10" s="208">
        <v>0</v>
      </c>
      <c r="K10" s="211">
        <v>2056563.2999999991</v>
      </c>
      <c r="L10" s="207">
        <v>1131</v>
      </c>
      <c r="M10" s="208">
        <v>1551795.7400000002</v>
      </c>
      <c r="N10" s="208">
        <v>0</v>
      </c>
      <c r="O10" s="209">
        <v>2554775.1899999995</v>
      </c>
      <c r="P10" s="210">
        <v>101</v>
      </c>
      <c r="Q10" s="208">
        <v>130152.96000000066</v>
      </c>
      <c r="R10" s="208">
        <v>0</v>
      </c>
      <c r="S10" s="211">
        <v>884661.30999999959</v>
      </c>
      <c r="T10" s="207">
        <v>34</v>
      </c>
      <c r="U10" s="208">
        <v>161602.63000000175</v>
      </c>
      <c r="V10" s="208">
        <v>0</v>
      </c>
      <c r="W10" s="209">
        <v>498211.89000000036</v>
      </c>
    </row>
    <row r="11" spans="1:23" x14ac:dyDescent="0.25">
      <c r="A11" s="199" t="s">
        <v>224</v>
      </c>
      <c r="B11" s="200" t="s">
        <v>235</v>
      </c>
      <c r="C11" s="201" t="s">
        <v>236</v>
      </c>
      <c r="D11" s="207">
        <v>284</v>
      </c>
      <c r="E11" s="208">
        <v>398625.38</v>
      </c>
      <c r="F11" s="208">
        <v>0</v>
      </c>
      <c r="G11" s="209">
        <v>0</v>
      </c>
      <c r="H11" s="210">
        <v>269</v>
      </c>
      <c r="I11" s="208">
        <v>349654.79000000004</v>
      </c>
      <c r="J11" s="208">
        <v>0</v>
      </c>
      <c r="K11" s="211">
        <v>0</v>
      </c>
      <c r="L11" s="207">
        <v>314</v>
      </c>
      <c r="M11" s="208">
        <v>411789.23</v>
      </c>
      <c r="N11" s="208">
        <v>0</v>
      </c>
      <c r="O11" s="209">
        <v>0</v>
      </c>
      <c r="P11" s="210">
        <v>30</v>
      </c>
      <c r="Q11" s="208">
        <v>13163.849999999977</v>
      </c>
      <c r="R11" s="208">
        <v>0</v>
      </c>
      <c r="S11" s="211">
        <v>0</v>
      </c>
      <c r="T11" s="207">
        <v>45</v>
      </c>
      <c r="U11" s="208">
        <v>62134.439999999944</v>
      </c>
      <c r="V11" s="208">
        <v>0</v>
      </c>
      <c r="W11" s="209">
        <v>0</v>
      </c>
    </row>
    <row r="12" spans="1:23" x14ac:dyDescent="0.25">
      <c r="A12" s="199" t="s">
        <v>224</v>
      </c>
      <c r="B12" s="200" t="s">
        <v>237</v>
      </c>
      <c r="C12" s="201" t="s">
        <v>238</v>
      </c>
      <c r="D12" s="207">
        <v>0</v>
      </c>
      <c r="E12" s="208">
        <v>53985.999999999985</v>
      </c>
      <c r="F12" s="208">
        <v>0</v>
      </c>
      <c r="G12" s="209">
        <v>0</v>
      </c>
      <c r="H12" s="210">
        <v>0</v>
      </c>
      <c r="I12" s="208">
        <v>49895.999999999971</v>
      </c>
      <c r="J12" s="208">
        <v>0</v>
      </c>
      <c r="K12" s="211">
        <v>0</v>
      </c>
      <c r="L12" s="207">
        <v>0</v>
      </c>
      <c r="M12" s="208">
        <v>49896</v>
      </c>
      <c r="N12" s="208">
        <v>0</v>
      </c>
      <c r="O12" s="209">
        <v>0</v>
      </c>
      <c r="P12" s="210">
        <v>0</v>
      </c>
      <c r="Q12" s="208">
        <v>-4089.9999999999854</v>
      </c>
      <c r="R12" s="208">
        <v>0</v>
      </c>
      <c r="S12" s="211">
        <v>0</v>
      </c>
      <c r="T12" s="207">
        <v>0</v>
      </c>
      <c r="U12" s="208">
        <v>0</v>
      </c>
      <c r="V12" s="208">
        <v>0</v>
      </c>
      <c r="W12" s="209">
        <v>0</v>
      </c>
    </row>
    <row r="13" spans="1:23" x14ac:dyDescent="0.25">
      <c r="A13" s="199" t="s">
        <v>224</v>
      </c>
      <c r="B13" s="200" t="s">
        <v>239</v>
      </c>
      <c r="C13" s="201" t="s">
        <v>240</v>
      </c>
      <c r="D13" s="207">
        <v>1708</v>
      </c>
      <c r="E13" s="208">
        <v>3382132.29</v>
      </c>
      <c r="F13" s="208">
        <v>26666</v>
      </c>
      <c r="G13" s="209">
        <v>0</v>
      </c>
      <c r="H13" s="210">
        <v>1816</v>
      </c>
      <c r="I13" s="208">
        <v>3200410.5000000005</v>
      </c>
      <c r="J13" s="208">
        <v>22023</v>
      </c>
      <c r="K13" s="211">
        <v>0</v>
      </c>
      <c r="L13" s="207">
        <v>1884</v>
      </c>
      <c r="M13" s="208">
        <v>3460766.9399999995</v>
      </c>
      <c r="N13" s="208">
        <v>41345</v>
      </c>
      <c r="O13" s="209">
        <v>0</v>
      </c>
      <c r="P13" s="210">
        <v>176</v>
      </c>
      <c r="Q13" s="208">
        <v>78634.649999999441</v>
      </c>
      <c r="R13" s="208">
        <v>14679</v>
      </c>
      <c r="S13" s="211">
        <v>0</v>
      </c>
      <c r="T13" s="207">
        <v>68</v>
      </c>
      <c r="U13" s="208">
        <v>260356.43999999901</v>
      </c>
      <c r="V13" s="208">
        <v>19322</v>
      </c>
      <c r="W13" s="209">
        <v>0</v>
      </c>
    </row>
    <row r="14" spans="1:23" x14ac:dyDescent="0.25">
      <c r="A14" s="199" t="s">
        <v>224</v>
      </c>
      <c r="B14" s="200" t="s">
        <v>241</v>
      </c>
      <c r="C14" s="201" t="s">
        <v>242</v>
      </c>
      <c r="D14" s="207">
        <v>622</v>
      </c>
      <c r="E14" s="208">
        <v>326039.14</v>
      </c>
      <c r="F14" s="208">
        <v>0</v>
      </c>
      <c r="G14" s="209">
        <v>0</v>
      </c>
      <c r="H14" s="210">
        <v>594</v>
      </c>
      <c r="I14" s="208">
        <v>307385.83999999997</v>
      </c>
      <c r="J14" s="208">
        <v>0</v>
      </c>
      <c r="K14" s="211">
        <v>0</v>
      </c>
      <c r="L14" s="207">
        <v>636</v>
      </c>
      <c r="M14" s="208">
        <v>335891.1</v>
      </c>
      <c r="N14" s="208">
        <v>0</v>
      </c>
      <c r="O14" s="209">
        <v>0</v>
      </c>
      <c r="P14" s="210">
        <v>14</v>
      </c>
      <c r="Q14" s="208">
        <v>9851.9599999999627</v>
      </c>
      <c r="R14" s="208">
        <v>0</v>
      </c>
      <c r="S14" s="211">
        <v>0</v>
      </c>
      <c r="T14" s="207">
        <v>42</v>
      </c>
      <c r="U14" s="208">
        <v>28505.260000000009</v>
      </c>
      <c r="V14" s="208">
        <v>0</v>
      </c>
      <c r="W14" s="209">
        <v>0</v>
      </c>
    </row>
    <row r="15" spans="1:23" x14ac:dyDescent="0.25">
      <c r="A15" s="199" t="s">
        <v>224</v>
      </c>
      <c r="B15" s="200" t="s">
        <v>243</v>
      </c>
      <c r="C15" s="201" t="s">
        <v>244</v>
      </c>
      <c r="D15" s="207">
        <v>992</v>
      </c>
      <c r="E15" s="208">
        <v>514042.46</v>
      </c>
      <c r="F15" s="208">
        <v>0</v>
      </c>
      <c r="G15" s="209">
        <v>0</v>
      </c>
      <c r="H15" s="210">
        <v>925</v>
      </c>
      <c r="I15" s="208">
        <v>436209.05999999994</v>
      </c>
      <c r="J15" s="208">
        <v>0</v>
      </c>
      <c r="K15" s="211">
        <v>0</v>
      </c>
      <c r="L15" s="207">
        <v>946</v>
      </c>
      <c r="M15" s="208">
        <v>451565.20000000007</v>
      </c>
      <c r="N15" s="208">
        <v>0</v>
      </c>
      <c r="O15" s="209">
        <v>0</v>
      </c>
      <c r="P15" s="210">
        <v>-46</v>
      </c>
      <c r="Q15" s="208">
        <v>-62477.259999999951</v>
      </c>
      <c r="R15" s="208">
        <v>0</v>
      </c>
      <c r="S15" s="211">
        <v>0</v>
      </c>
      <c r="T15" s="207">
        <v>21</v>
      </c>
      <c r="U15" s="208">
        <v>15356.14000000013</v>
      </c>
      <c r="V15" s="208">
        <v>0</v>
      </c>
      <c r="W15" s="209">
        <v>0</v>
      </c>
    </row>
    <row r="16" spans="1:23" x14ac:dyDescent="0.25">
      <c r="A16" s="199" t="s">
        <v>224</v>
      </c>
      <c r="B16" s="200" t="s">
        <v>245</v>
      </c>
      <c r="C16" s="201" t="s">
        <v>210</v>
      </c>
      <c r="D16" s="207">
        <v>1646</v>
      </c>
      <c r="E16" s="208">
        <v>1854044.05</v>
      </c>
      <c r="F16" s="208">
        <v>0</v>
      </c>
      <c r="G16" s="209">
        <v>0</v>
      </c>
      <c r="H16" s="210">
        <v>1837</v>
      </c>
      <c r="I16" s="208">
        <v>1918696.57</v>
      </c>
      <c r="J16" s="208">
        <v>0</v>
      </c>
      <c r="K16" s="211">
        <v>0</v>
      </c>
      <c r="L16" s="207">
        <v>1888</v>
      </c>
      <c r="M16" s="208">
        <v>2024937.13</v>
      </c>
      <c r="N16" s="208">
        <v>0</v>
      </c>
      <c r="O16" s="209">
        <v>0</v>
      </c>
      <c r="P16" s="210">
        <v>242</v>
      </c>
      <c r="Q16" s="208">
        <v>170893.07999999984</v>
      </c>
      <c r="R16" s="208">
        <v>0</v>
      </c>
      <c r="S16" s="211">
        <v>0</v>
      </c>
      <c r="T16" s="207">
        <v>51</v>
      </c>
      <c r="U16" s="208">
        <v>106240.55999999982</v>
      </c>
      <c r="V16" s="208">
        <v>0</v>
      </c>
      <c r="W16" s="209">
        <v>0</v>
      </c>
    </row>
    <row r="17" spans="1:23" x14ac:dyDescent="0.25">
      <c r="A17" s="199" t="s">
        <v>224</v>
      </c>
      <c r="B17" s="200" t="s">
        <v>246</v>
      </c>
      <c r="C17" s="201" t="s">
        <v>247</v>
      </c>
      <c r="D17" s="207">
        <v>2703</v>
      </c>
      <c r="E17" s="208">
        <v>4410361.29</v>
      </c>
      <c r="F17" s="208">
        <v>3840</v>
      </c>
      <c r="G17" s="209">
        <v>0</v>
      </c>
      <c r="H17" s="210">
        <v>2570</v>
      </c>
      <c r="I17" s="208">
        <v>3688605.1300000008</v>
      </c>
      <c r="J17" s="208">
        <v>7668</v>
      </c>
      <c r="K17" s="211">
        <v>0</v>
      </c>
      <c r="L17" s="207">
        <v>2870</v>
      </c>
      <c r="M17" s="208">
        <v>4209869.67</v>
      </c>
      <c r="N17" s="208">
        <v>3540</v>
      </c>
      <c r="O17" s="209">
        <v>0</v>
      </c>
      <c r="P17" s="210">
        <v>167</v>
      </c>
      <c r="Q17" s="208">
        <v>-200491.62000000011</v>
      </c>
      <c r="R17" s="208">
        <v>-300</v>
      </c>
      <c r="S17" s="211">
        <v>0</v>
      </c>
      <c r="T17" s="207">
        <v>300</v>
      </c>
      <c r="U17" s="208">
        <v>521264.53999999911</v>
      </c>
      <c r="V17" s="208">
        <v>-4128</v>
      </c>
      <c r="W17" s="209">
        <v>0</v>
      </c>
    </row>
    <row r="18" spans="1:23" x14ac:dyDescent="0.25">
      <c r="A18" s="199" t="s">
        <v>224</v>
      </c>
      <c r="B18" s="200" t="s">
        <v>248</v>
      </c>
      <c r="C18" s="201" t="s">
        <v>249</v>
      </c>
      <c r="D18" s="207">
        <v>1072</v>
      </c>
      <c r="E18" s="208">
        <v>533307.51</v>
      </c>
      <c r="F18" s="208">
        <v>0</v>
      </c>
      <c r="G18" s="209">
        <v>0</v>
      </c>
      <c r="H18" s="210">
        <v>725</v>
      </c>
      <c r="I18" s="208">
        <v>483172.18000000005</v>
      </c>
      <c r="J18" s="208">
        <v>0</v>
      </c>
      <c r="K18" s="211">
        <v>0</v>
      </c>
      <c r="L18" s="207">
        <v>1139</v>
      </c>
      <c r="M18" s="208">
        <v>556785.71</v>
      </c>
      <c r="N18" s="208">
        <v>0</v>
      </c>
      <c r="O18" s="209">
        <v>0</v>
      </c>
      <c r="P18" s="210">
        <v>67</v>
      </c>
      <c r="Q18" s="208">
        <v>23478.199999999953</v>
      </c>
      <c r="R18" s="208">
        <v>0</v>
      </c>
      <c r="S18" s="211">
        <v>0</v>
      </c>
      <c r="T18" s="207">
        <v>414</v>
      </c>
      <c r="U18" s="208">
        <v>73613.529999999912</v>
      </c>
      <c r="V18" s="208">
        <v>0</v>
      </c>
      <c r="W18" s="209">
        <v>0</v>
      </c>
    </row>
    <row r="19" spans="1:23" x14ac:dyDescent="0.25">
      <c r="A19" s="199" t="s">
        <v>250</v>
      </c>
      <c r="B19" s="200" t="s">
        <v>251</v>
      </c>
      <c r="C19" s="201" t="s">
        <v>252</v>
      </c>
      <c r="D19" s="207">
        <v>552</v>
      </c>
      <c r="E19" s="208">
        <v>656909.65</v>
      </c>
      <c r="F19" s="208">
        <v>0</v>
      </c>
      <c r="G19" s="209">
        <v>0</v>
      </c>
      <c r="H19" s="210">
        <v>538</v>
      </c>
      <c r="I19" s="208">
        <v>619410</v>
      </c>
      <c r="J19" s="208">
        <v>0</v>
      </c>
      <c r="K19" s="211">
        <v>0</v>
      </c>
      <c r="L19" s="207">
        <v>612</v>
      </c>
      <c r="M19" s="208">
        <v>759359.27</v>
      </c>
      <c r="N19" s="208">
        <v>0</v>
      </c>
      <c r="O19" s="209">
        <v>0</v>
      </c>
      <c r="P19" s="210">
        <v>60</v>
      </c>
      <c r="Q19" s="208">
        <v>102449.62</v>
      </c>
      <c r="R19" s="208">
        <v>0</v>
      </c>
      <c r="S19" s="211">
        <v>0</v>
      </c>
      <c r="T19" s="207">
        <v>74</v>
      </c>
      <c r="U19" s="208">
        <v>139949.27000000002</v>
      </c>
      <c r="V19" s="208">
        <v>0</v>
      </c>
      <c r="W19" s="209">
        <v>0</v>
      </c>
    </row>
    <row r="20" spans="1:23" x14ac:dyDescent="0.25">
      <c r="A20" s="199" t="s">
        <v>250</v>
      </c>
      <c r="B20" s="200" t="s">
        <v>253</v>
      </c>
      <c r="C20" s="201" t="s">
        <v>254</v>
      </c>
      <c r="D20" s="207">
        <v>0</v>
      </c>
      <c r="E20" s="208">
        <v>162400.80000000019</v>
      </c>
      <c r="F20" s="208">
        <v>0</v>
      </c>
      <c r="G20" s="209">
        <v>0</v>
      </c>
      <c r="H20" s="210">
        <v>0</v>
      </c>
      <c r="I20" s="208">
        <v>167238.00000000041</v>
      </c>
      <c r="J20" s="208">
        <v>0</v>
      </c>
      <c r="K20" s="211">
        <v>0</v>
      </c>
      <c r="L20" s="207">
        <v>0</v>
      </c>
      <c r="M20" s="208">
        <v>155183.4000000004</v>
      </c>
      <c r="N20" s="208">
        <v>0</v>
      </c>
      <c r="O20" s="209">
        <v>0</v>
      </c>
      <c r="P20" s="210">
        <v>0</v>
      </c>
      <c r="Q20" s="208">
        <v>-7217.3999999997905</v>
      </c>
      <c r="R20" s="208">
        <v>0</v>
      </c>
      <c r="S20" s="211">
        <v>0</v>
      </c>
      <c r="T20" s="207">
        <v>0</v>
      </c>
      <c r="U20" s="208">
        <v>-12054.600000000006</v>
      </c>
      <c r="V20" s="208">
        <v>0</v>
      </c>
      <c r="W20" s="209">
        <v>0</v>
      </c>
    </row>
    <row r="21" spans="1:23" x14ac:dyDescent="0.25">
      <c r="A21" s="199" t="s">
        <v>250</v>
      </c>
      <c r="B21" s="200" t="s">
        <v>255</v>
      </c>
      <c r="C21" s="201" t="s">
        <v>256</v>
      </c>
      <c r="D21" s="207">
        <v>0</v>
      </c>
      <c r="E21" s="208">
        <v>25019.600000000009</v>
      </c>
      <c r="F21" s="208">
        <v>0</v>
      </c>
      <c r="G21" s="209">
        <v>0</v>
      </c>
      <c r="H21" s="210">
        <v>0</v>
      </c>
      <c r="I21" s="208">
        <v>18208.800000000003</v>
      </c>
      <c r="J21" s="208">
        <v>0</v>
      </c>
      <c r="K21" s="211">
        <v>0</v>
      </c>
      <c r="L21" s="207">
        <v>0</v>
      </c>
      <c r="M21" s="208">
        <v>21211.200000000004</v>
      </c>
      <c r="N21" s="208">
        <v>0</v>
      </c>
      <c r="O21" s="209">
        <v>0</v>
      </c>
      <c r="P21" s="210">
        <v>0</v>
      </c>
      <c r="Q21" s="208">
        <v>-3808.4000000000051</v>
      </c>
      <c r="R21" s="208">
        <v>0</v>
      </c>
      <c r="S21" s="211">
        <v>0</v>
      </c>
      <c r="T21" s="207">
        <v>0</v>
      </c>
      <c r="U21" s="208">
        <v>3002.4000000000015</v>
      </c>
      <c r="V21" s="208">
        <v>0</v>
      </c>
      <c r="W21" s="209">
        <v>0</v>
      </c>
    </row>
    <row r="22" spans="1:23" x14ac:dyDescent="0.25">
      <c r="A22" s="199" t="s">
        <v>250</v>
      </c>
      <c r="B22" s="200" t="s">
        <v>257</v>
      </c>
      <c r="C22" s="201" t="s">
        <v>258</v>
      </c>
      <c r="D22" s="207">
        <v>0</v>
      </c>
      <c r="E22" s="208">
        <v>140203.80000000005</v>
      </c>
      <c r="F22" s="208">
        <v>0</v>
      </c>
      <c r="G22" s="209">
        <v>0</v>
      </c>
      <c r="H22" s="210">
        <v>0</v>
      </c>
      <c r="I22" s="208">
        <v>135480.60000000015</v>
      </c>
      <c r="J22" s="208">
        <v>0</v>
      </c>
      <c r="K22" s="211">
        <v>0</v>
      </c>
      <c r="L22" s="207">
        <v>0</v>
      </c>
      <c r="M22" s="208">
        <v>159262.20000000019</v>
      </c>
      <c r="N22" s="208">
        <v>0</v>
      </c>
      <c r="O22" s="209">
        <v>0</v>
      </c>
      <c r="P22" s="210">
        <v>0</v>
      </c>
      <c r="Q22" s="208">
        <v>19058.40000000014</v>
      </c>
      <c r="R22" s="208">
        <v>0</v>
      </c>
      <c r="S22" s="211">
        <v>0</v>
      </c>
      <c r="T22" s="207">
        <v>0</v>
      </c>
      <c r="U22" s="208">
        <v>23781.600000000035</v>
      </c>
      <c r="V22" s="208">
        <v>0</v>
      </c>
      <c r="W22" s="209">
        <v>0</v>
      </c>
    </row>
    <row r="23" spans="1:23" x14ac:dyDescent="0.25">
      <c r="A23" s="199" t="s">
        <v>250</v>
      </c>
      <c r="B23" s="200" t="s">
        <v>259</v>
      </c>
      <c r="C23" s="201" t="s">
        <v>260</v>
      </c>
      <c r="D23" s="207">
        <v>0</v>
      </c>
      <c r="E23" s="208">
        <v>5455</v>
      </c>
      <c r="F23" s="208">
        <v>0</v>
      </c>
      <c r="G23" s="209">
        <v>0</v>
      </c>
      <c r="H23" s="210">
        <v>0</v>
      </c>
      <c r="I23" s="208">
        <v>5301</v>
      </c>
      <c r="J23" s="208">
        <v>0</v>
      </c>
      <c r="K23" s="211">
        <v>0</v>
      </c>
      <c r="L23" s="207">
        <v>0</v>
      </c>
      <c r="M23" s="208">
        <v>4581</v>
      </c>
      <c r="N23" s="208">
        <v>0</v>
      </c>
      <c r="O23" s="209">
        <v>0</v>
      </c>
      <c r="P23" s="210">
        <v>0</v>
      </c>
      <c r="Q23" s="208">
        <v>-874</v>
      </c>
      <c r="R23" s="208">
        <v>0</v>
      </c>
      <c r="S23" s="211">
        <v>0</v>
      </c>
      <c r="T23" s="207">
        <v>0</v>
      </c>
      <c r="U23" s="208">
        <v>-720</v>
      </c>
      <c r="V23" s="208">
        <v>0</v>
      </c>
      <c r="W23" s="209">
        <v>0</v>
      </c>
    </row>
    <row r="24" spans="1:23" x14ac:dyDescent="0.25">
      <c r="A24" s="199" t="s">
        <v>250</v>
      </c>
      <c r="B24" s="200" t="s">
        <v>261</v>
      </c>
      <c r="C24" s="201" t="s">
        <v>262</v>
      </c>
      <c r="D24" s="207">
        <v>5310</v>
      </c>
      <c r="E24" s="208">
        <v>9907685.9099999946</v>
      </c>
      <c r="F24" s="208">
        <v>315837</v>
      </c>
      <c r="G24" s="209">
        <v>0</v>
      </c>
      <c r="H24" s="210">
        <v>5785</v>
      </c>
      <c r="I24" s="208">
        <v>9837502.8000000007</v>
      </c>
      <c r="J24" s="208">
        <v>97271</v>
      </c>
      <c r="K24" s="211">
        <v>0</v>
      </c>
      <c r="L24" s="207">
        <v>5672</v>
      </c>
      <c r="M24" s="208">
        <v>9523636.2699999996</v>
      </c>
      <c r="N24" s="208">
        <v>292065.56</v>
      </c>
      <c r="O24" s="209">
        <v>0</v>
      </c>
      <c r="P24" s="210">
        <v>362</v>
      </c>
      <c r="Q24" s="208">
        <v>-384049.63999999501</v>
      </c>
      <c r="R24" s="208">
        <v>-23771.440000000002</v>
      </c>
      <c r="S24" s="211">
        <v>0</v>
      </c>
      <c r="T24" s="207">
        <v>-113</v>
      </c>
      <c r="U24" s="208">
        <v>-313866.53000000119</v>
      </c>
      <c r="V24" s="208">
        <v>194794.56</v>
      </c>
      <c r="W24" s="209">
        <v>0</v>
      </c>
    </row>
    <row r="25" spans="1:23" x14ac:dyDescent="0.25">
      <c r="A25" s="199" t="s">
        <v>250</v>
      </c>
      <c r="B25" s="200" t="s">
        <v>263</v>
      </c>
      <c r="C25" s="201" t="s">
        <v>264</v>
      </c>
      <c r="D25" s="207">
        <v>2014</v>
      </c>
      <c r="E25" s="208">
        <v>2462913.350000001</v>
      </c>
      <c r="F25" s="208">
        <v>5520</v>
      </c>
      <c r="G25" s="209">
        <v>0</v>
      </c>
      <c r="H25" s="210">
        <v>2216</v>
      </c>
      <c r="I25" s="208">
        <v>2383295.0900000003</v>
      </c>
      <c r="J25" s="208">
        <v>3600</v>
      </c>
      <c r="K25" s="211">
        <v>0</v>
      </c>
      <c r="L25" s="207">
        <v>2185</v>
      </c>
      <c r="M25" s="208">
        <v>2793763.0600000005</v>
      </c>
      <c r="N25" s="208">
        <v>3120</v>
      </c>
      <c r="O25" s="209">
        <v>0</v>
      </c>
      <c r="P25" s="210">
        <v>171</v>
      </c>
      <c r="Q25" s="208">
        <v>330849.7099999995</v>
      </c>
      <c r="R25" s="208">
        <v>-2400</v>
      </c>
      <c r="S25" s="211">
        <v>0</v>
      </c>
      <c r="T25" s="207">
        <v>-31</v>
      </c>
      <c r="U25" s="208">
        <v>410467.9700000002</v>
      </c>
      <c r="V25" s="208">
        <v>-480</v>
      </c>
      <c r="W25" s="209">
        <v>0</v>
      </c>
    </row>
    <row r="26" spans="1:23" x14ac:dyDescent="0.25">
      <c r="A26" s="199" t="s">
        <v>250</v>
      </c>
      <c r="B26" s="200" t="s">
        <v>265</v>
      </c>
      <c r="C26" s="201" t="s">
        <v>266</v>
      </c>
      <c r="D26" s="207">
        <v>2834</v>
      </c>
      <c r="E26" s="208">
        <v>5078717.870000001</v>
      </c>
      <c r="F26" s="208">
        <v>45799</v>
      </c>
      <c r="G26" s="209">
        <v>1467383.86</v>
      </c>
      <c r="H26" s="210">
        <v>3294</v>
      </c>
      <c r="I26" s="208">
        <v>5076186.0999999996</v>
      </c>
      <c r="J26" s="208">
        <v>24086</v>
      </c>
      <c r="K26" s="211">
        <v>1843714.7</v>
      </c>
      <c r="L26" s="207">
        <v>3666</v>
      </c>
      <c r="M26" s="208">
        <v>5612755.46</v>
      </c>
      <c r="N26" s="208">
        <v>25862</v>
      </c>
      <c r="O26" s="209">
        <v>2155211.1300000008</v>
      </c>
      <c r="P26" s="210">
        <v>832</v>
      </c>
      <c r="Q26" s="208">
        <v>534037.58999999892</v>
      </c>
      <c r="R26" s="208">
        <v>-19937</v>
      </c>
      <c r="S26" s="211">
        <v>687827.27000000072</v>
      </c>
      <c r="T26" s="207">
        <v>372</v>
      </c>
      <c r="U26" s="208">
        <v>536569.36000000034</v>
      </c>
      <c r="V26" s="208">
        <v>1776</v>
      </c>
      <c r="W26" s="209">
        <v>311496.43000000087</v>
      </c>
    </row>
    <row r="27" spans="1:23" x14ac:dyDescent="0.25">
      <c r="A27" s="199" t="s">
        <v>250</v>
      </c>
      <c r="B27" s="200" t="s">
        <v>267</v>
      </c>
      <c r="C27" s="201" t="s">
        <v>268</v>
      </c>
      <c r="D27" s="207">
        <v>753</v>
      </c>
      <c r="E27" s="208">
        <v>1017285.86</v>
      </c>
      <c r="F27" s="208">
        <v>0</v>
      </c>
      <c r="G27" s="209">
        <v>0</v>
      </c>
      <c r="H27" s="210">
        <v>732</v>
      </c>
      <c r="I27" s="208">
        <v>1028479.29</v>
      </c>
      <c r="J27" s="208">
        <v>1200</v>
      </c>
      <c r="K27" s="211">
        <v>0</v>
      </c>
      <c r="L27" s="207">
        <v>802</v>
      </c>
      <c r="M27" s="208">
        <v>1130889.01</v>
      </c>
      <c r="N27" s="208">
        <v>6000</v>
      </c>
      <c r="O27" s="209">
        <v>0</v>
      </c>
      <c r="P27" s="210">
        <v>49</v>
      </c>
      <c r="Q27" s="208">
        <v>113603.15000000002</v>
      </c>
      <c r="R27" s="208">
        <v>6000</v>
      </c>
      <c r="S27" s="211">
        <v>0</v>
      </c>
      <c r="T27" s="207">
        <v>70</v>
      </c>
      <c r="U27" s="208">
        <v>102409.71999999997</v>
      </c>
      <c r="V27" s="208">
        <v>4800</v>
      </c>
      <c r="W27" s="209">
        <v>0</v>
      </c>
    </row>
    <row r="28" spans="1:23" x14ac:dyDescent="0.25">
      <c r="A28" s="199" t="s">
        <v>250</v>
      </c>
      <c r="B28" s="200" t="s">
        <v>269</v>
      </c>
      <c r="C28" s="201" t="s">
        <v>270</v>
      </c>
      <c r="D28" s="207">
        <v>2743</v>
      </c>
      <c r="E28" s="208">
        <v>6910178.0700000003</v>
      </c>
      <c r="F28" s="208">
        <v>147570</v>
      </c>
      <c r="G28" s="209">
        <v>0</v>
      </c>
      <c r="H28" s="210">
        <v>3172</v>
      </c>
      <c r="I28" s="208">
        <v>6580614.3499999996</v>
      </c>
      <c r="J28" s="208">
        <v>157820</v>
      </c>
      <c r="K28" s="211">
        <v>0</v>
      </c>
      <c r="L28" s="207">
        <v>3780</v>
      </c>
      <c r="M28" s="208">
        <v>9604371.1300000008</v>
      </c>
      <c r="N28" s="208">
        <v>193168</v>
      </c>
      <c r="O28" s="209">
        <v>0</v>
      </c>
      <c r="P28" s="210">
        <v>1037</v>
      </c>
      <c r="Q28" s="208">
        <v>2694193.0600000005</v>
      </c>
      <c r="R28" s="208">
        <v>45598</v>
      </c>
      <c r="S28" s="211">
        <v>0</v>
      </c>
      <c r="T28" s="207">
        <v>608</v>
      </c>
      <c r="U28" s="208">
        <v>3023756.7800000012</v>
      </c>
      <c r="V28" s="208">
        <v>35348</v>
      </c>
      <c r="W28" s="209">
        <v>0</v>
      </c>
    </row>
    <row r="29" spans="1:23" x14ac:dyDescent="0.25">
      <c r="A29" s="199" t="s">
        <v>250</v>
      </c>
      <c r="B29" s="200" t="s">
        <v>271</v>
      </c>
      <c r="C29" s="201" t="s">
        <v>272</v>
      </c>
      <c r="D29" s="207">
        <v>481</v>
      </c>
      <c r="E29" s="208">
        <v>676903.79</v>
      </c>
      <c r="F29" s="208">
        <v>0</v>
      </c>
      <c r="G29" s="209">
        <v>0</v>
      </c>
      <c r="H29" s="210">
        <v>423</v>
      </c>
      <c r="I29" s="208">
        <v>500441.37</v>
      </c>
      <c r="J29" s="208">
        <v>0</v>
      </c>
      <c r="K29" s="211">
        <v>0</v>
      </c>
      <c r="L29" s="207">
        <v>506</v>
      </c>
      <c r="M29" s="208">
        <v>617430.93999999994</v>
      </c>
      <c r="N29" s="208">
        <v>0</v>
      </c>
      <c r="O29" s="209">
        <v>0</v>
      </c>
      <c r="P29" s="210">
        <v>25</v>
      </c>
      <c r="Q29" s="208">
        <v>-59472.850000000093</v>
      </c>
      <c r="R29" s="208">
        <v>0</v>
      </c>
      <c r="S29" s="211">
        <v>0</v>
      </c>
      <c r="T29" s="207">
        <v>83</v>
      </c>
      <c r="U29" s="208">
        <v>116989.56999999995</v>
      </c>
      <c r="V29" s="208">
        <v>0</v>
      </c>
      <c r="W29" s="209">
        <v>0</v>
      </c>
    </row>
    <row r="30" spans="1:23" x14ac:dyDescent="0.25">
      <c r="A30" s="199" t="s">
        <v>250</v>
      </c>
      <c r="B30" s="200" t="s">
        <v>273</v>
      </c>
      <c r="C30" s="201" t="s">
        <v>274</v>
      </c>
      <c r="D30" s="207">
        <v>291</v>
      </c>
      <c r="E30" s="208">
        <v>463024.37000000023</v>
      </c>
      <c r="F30" s="208">
        <v>0</v>
      </c>
      <c r="G30" s="209">
        <v>0</v>
      </c>
      <c r="H30" s="210">
        <v>215</v>
      </c>
      <c r="I30" s="208">
        <v>425264.31000000035</v>
      </c>
      <c r="J30" s="208">
        <v>0</v>
      </c>
      <c r="K30" s="211">
        <v>0</v>
      </c>
      <c r="L30" s="207">
        <v>291</v>
      </c>
      <c r="M30" s="208">
        <v>392879.73000000021</v>
      </c>
      <c r="N30" s="208">
        <v>0</v>
      </c>
      <c r="O30" s="209">
        <v>0</v>
      </c>
      <c r="P30" s="210">
        <v>0</v>
      </c>
      <c r="Q30" s="208">
        <v>-70144.640000000014</v>
      </c>
      <c r="R30" s="208">
        <v>0</v>
      </c>
      <c r="S30" s="211">
        <v>0</v>
      </c>
      <c r="T30" s="207">
        <v>76</v>
      </c>
      <c r="U30" s="208">
        <v>-32384.580000000133</v>
      </c>
      <c r="V30" s="208">
        <v>0</v>
      </c>
      <c r="W30" s="209">
        <v>0</v>
      </c>
    </row>
    <row r="31" spans="1:23" x14ac:dyDescent="0.25">
      <c r="A31" s="199" t="s">
        <v>250</v>
      </c>
      <c r="B31" s="200" t="s">
        <v>275</v>
      </c>
      <c r="C31" s="201" t="s">
        <v>276</v>
      </c>
      <c r="D31" s="207">
        <v>656</v>
      </c>
      <c r="E31" s="208">
        <v>328499.33</v>
      </c>
      <c r="F31" s="208">
        <v>0</v>
      </c>
      <c r="G31" s="209">
        <v>0</v>
      </c>
      <c r="H31" s="210">
        <v>637</v>
      </c>
      <c r="I31" s="208">
        <v>339263.08</v>
      </c>
      <c r="J31" s="208">
        <v>0</v>
      </c>
      <c r="K31" s="211">
        <v>0</v>
      </c>
      <c r="L31" s="207">
        <v>747</v>
      </c>
      <c r="M31" s="208">
        <v>355033.05</v>
      </c>
      <c r="N31" s="208">
        <v>0</v>
      </c>
      <c r="O31" s="209">
        <v>0</v>
      </c>
      <c r="P31" s="210">
        <v>91</v>
      </c>
      <c r="Q31" s="208">
        <v>26533.719999999972</v>
      </c>
      <c r="R31" s="208">
        <v>0</v>
      </c>
      <c r="S31" s="211">
        <v>0</v>
      </c>
      <c r="T31" s="207">
        <v>110</v>
      </c>
      <c r="U31" s="208">
        <v>15769.969999999972</v>
      </c>
      <c r="V31" s="208">
        <v>0</v>
      </c>
      <c r="W31" s="209">
        <v>0</v>
      </c>
    </row>
    <row r="32" spans="1:23" x14ac:dyDescent="0.25">
      <c r="A32" s="199" t="s">
        <v>250</v>
      </c>
      <c r="B32" s="200" t="s">
        <v>277</v>
      </c>
      <c r="C32" s="201" t="s">
        <v>278</v>
      </c>
      <c r="D32" s="207">
        <v>0</v>
      </c>
      <c r="E32" s="208">
        <v>165</v>
      </c>
      <c r="F32" s="208">
        <v>0</v>
      </c>
      <c r="G32" s="209">
        <v>0</v>
      </c>
      <c r="H32" s="210">
        <v>0</v>
      </c>
      <c r="I32" s="208">
        <v>105</v>
      </c>
      <c r="J32" s="208">
        <v>0</v>
      </c>
      <c r="K32" s="211">
        <v>0</v>
      </c>
      <c r="L32" s="207">
        <v>0</v>
      </c>
      <c r="M32" s="208">
        <v>0</v>
      </c>
      <c r="N32" s="208">
        <v>0</v>
      </c>
      <c r="O32" s="209">
        <v>0</v>
      </c>
      <c r="P32" s="210">
        <v>0</v>
      </c>
      <c r="Q32" s="208">
        <v>-165</v>
      </c>
      <c r="R32" s="208">
        <v>0</v>
      </c>
      <c r="S32" s="211">
        <v>0</v>
      </c>
      <c r="T32" s="207">
        <v>0</v>
      </c>
      <c r="U32" s="208">
        <v>-105</v>
      </c>
      <c r="V32" s="208">
        <v>0</v>
      </c>
      <c r="W32" s="209">
        <v>0</v>
      </c>
    </row>
    <row r="33" spans="1:23" x14ac:dyDescent="0.25">
      <c r="A33" s="199" t="s">
        <v>250</v>
      </c>
      <c r="B33" s="200" t="s">
        <v>279</v>
      </c>
      <c r="C33" s="201" t="s">
        <v>280</v>
      </c>
      <c r="D33" s="207">
        <v>2948</v>
      </c>
      <c r="E33" s="208">
        <v>7410625.96</v>
      </c>
      <c r="F33" s="208">
        <v>16939.989999999998</v>
      </c>
      <c r="G33" s="209">
        <v>9836030.2200000007</v>
      </c>
      <c r="H33" s="210">
        <v>3483</v>
      </c>
      <c r="I33" s="208">
        <v>5825737.1200000001</v>
      </c>
      <c r="J33" s="208">
        <v>12000</v>
      </c>
      <c r="K33" s="211">
        <v>11988115.560000001</v>
      </c>
      <c r="L33" s="207">
        <v>3364</v>
      </c>
      <c r="M33" s="208">
        <v>6627513.8499999996</v>
      </c>
      <c r="N33" s="208">
        <v>15600</v>
      </c>
      <c r="O33" s="209">
        <v>14117832.210000005</v>
      </c>
      <c r="P33" s="210">
        <v>416</v>
      </c>
      <c r="Q33" s="208">
        <v>-783112.11000000034</v>
      </c>
      <c r="R33" s="208">
        <v>-1339.989999999998</v>
      </c>
      <c r="S33" s="211">
        <v>4281801.9900000039</v>
      </c>
      <c r="T33" s="207">
        <v>-119</v>
      </c>
      <c r="U33" s="208">
        <v>801776.72999999952</v>
      </c>
      <c r="V33" s="208">
        <v>3600</v>
      </c>
      <c r="W33" s="209">
        <v>2129716.6500000041</v>
      </c>
    </row>
    <row r="34" spans="1:23" x14ac:dyDescent="0.25">
      <c r="A34" s="199" t="s">
        <v>250</v>
      </c>
      <c r="B34" s="200" t="s">
        <v>281</v>
      </c>
      <c r="C34" s="201" t="s">
        <v>282</v>
      </c>
      <c r="D34" s="207">
        <v>0</v>
      </c>
      <c r="E34" s="208">
        <v>397395.99999999983</v>
      </c>
      <c r="F34" s="208">
        <v>0</v>
      </c>
      <c r="G34" s="209">
        <v>0</v>
      </c>
      <c r="H34" s="210">
        <v>0</v>
      </c>
      <c r="I34" s="208">
        <v>419126.3999999995</v>
      </c>
      <c r="J34" s="208">
        <v>0</v>
      </c>
      <c r="K34" s="211">
        <v>0</v>
      </c>
      <c r="L34" s="207">
        <v>0</v>
      </c>
      <c r="M34" s="208">
        <v>361864.79999999981</v>
      </c>
      <c r="N34" s="208">
        <v>0</v>
      </c>
      <c r="O34" s="209">
        <v>0</v>
      </c>
      <c r="P34" s="210">
        <v>0</v>
      </c>
      <c r="Q34" s="208">
        <v>-35531.200000000012</v>
      </c>
      <c r="R34" s="208">
        <v>0</v>
      </c>
      <c r="S34" s="211">
        <v>0</v>
      </c>
      <c r="T34" s="207">
        <v>0</v>
      </c>
      <c r="U34" s="208">
        <v>-57261.599999999686</v>
      </c>
      <c r="V34" s="208">
        <v>0</v>
      </c>
      <c r="W34" s="209">
        <v>0</v>
      </c>
    </row>
    <row r="35" spans="1:23" x14ac:dyDescent="0.25">
      <c r="A35" s="199" t="s">
        <v>250</v>
      </c>
      <c r="B35" s="200" t="s">
        <v>283</v>
      </c>
      <c r="C35" s="201" t="s">
        <v>284</v>
      </c>
      <c r="D35" s="207">
        <v>0</v>
      </c>
      <c r="E35" s="208">
        <v>419668.80000000016</v>
      </c>
      <c r="F35" s="208">
        <v>0</v>
      </c>
      <c r="G35" s="209">
        <v>0</v>
      </c>
      <c r="H35" s="210">
        <v>0</v>
      </c>
      <c r="I35" s="208">
        <v>472348.80000000016</v>
      </c>
      <c r="J35" s="208">
        <v>0</v>
      </c>
      <c r="K35" s="211">
        <v>0</v>
      </c>
      <c r="L35" s="207">
        <v>0</v>
      </c>
      <c r="M35" s="208">
        <v>421502.40000000037</v>
      </c>
      <c r="N35" s="208">
        <v>0</v>
      </c>
      <c r="O35" s="209">
        <v>0</v>
      </c>
      <c r="P35" s="210">
        <v>0</v>
      </c>
      <c r="Q35" s="208">
        <v>1833.6000000002095</v>
      </c>
      <c r="R35" s="208">
        <v>0</v>
      </c>
      <c r="S35" s="211">
        <v>0</v>
      </c>
      <c r="T35" s="207">
        <v>0</v>
      </c>
      <c r="U35" s="208">
        <v>-50846.39999999979</v>
      </c>
      <c r="V35" s="208">
        <v>0</v>
      </c>
      <c r="W35" s="209">
        <v>0</v>
      </c>
    </row>
    <row r="36" spans="1:23" x14ac:dyDescent="0.25">
      <c r="A36" s="199" t="s">
        <v>250</v>
      </c>
      <c r="B36" s="200" t="s">
        <v>285</v>
      </c>
      <c r="C36" s="201" t="s">
        <v>286</v>
      </c>
      <c r="D36" s="207">
        <v>0</v>
      </c>
      <c r="E36" s="208">
        <v>557622.19999999995</v>
      </c>
      <c r="F36" s="208">
        <v>0</v>
      </c>
      <c r="G36" s="209">
        <v>0</v>
      </c>
      <c r="H36" s="210">
        <v>0</v>
      </c>
      <c r="I36" s="208">
        <v>652179.59999999939</v>
      </c>
      <c r="J36" s="208">
        <v>0</v>
      </c>
      <c r="K36" s="211">
        <v>0</v>
      </c>
      <c r="L36" s="207">
        <v>0</v>
      </c>
      <c r="M36" s="208">
        <v>641347.19999999972</v>
      </c>
      <c r="N36" s="208">
        <v>0</v>
      </c>
      <c r="O36" s="209">
        <v>0</v>
      </c>
      <c r="P36" s="210">
        <v>0</v>
      </c>
      <c r="Q36" s="208">
        <v>83724.999999999767</v>
      </c>
      <c r="R36" s="208">
        <v>0</v>
      </c>
      <c r="S36" s="211">
        <v>0</v>
      </c>
      <c r="T36" s="207">
        <v>0</v>
      </c>
      <c r="U36" s="208">
        <v>-10832.399999999674</v>
      </c>
      <c r="V36" s="208">
        <v>0</v>
      </c>
      <c r="W36" s="209">
        <v>0</v>
      </c>
    </row>
    <row r="37" spans="1:23" x14ac:dyDescent="0.25">
      <c r="A37" s="199" t="s">
        <v>250</v>
      </c>
      <c r="B37" s="200" t="s">
        <v>287</v>
      </c>
      <c r="C37" s="201" t="s">
        <v>288</v>
      </c>
      <c r="D37" s="207">
        <v>194</v>
      </c>
      <c r="E37" s="208">
        <v>282265.31999999995</v>
      </c>
      <c r="F37" s="208">
        <v>0</v>
      </c>
      <c r="G37" s="209">
        <v>0</v>
      </c>
      <c r="H37" s="210">
        <v>247</v>
      </c>
      <c r="I37" s="208">
        <v>347404.66000000003</v>
      </c>
      <c r="J37" s="208">
        <v>0</v>
      </c>
      <c r="K37" s="211">
        <v>0</v>
      </c>
      <c r="L37" s="207">
        <v>301</v>
      </c>
      <c r="M37" s="208">
        <v>476061.2</v>
      </c>
      <c r="N37" s="208">
        <v>0</v>
      </c>
      <c r="O37" s="209">
        <v>0</v>
      </c>
      <c r="P37" s="210">
        <v>107</v>
      </c>
      <c r="Q37" s="208">
        <v>193795.88000000006</v>
      </c>
      <c r="R37" s="208">
        <v>0</v>
      </c>
      <c r="S37" s="211">
        <v>0</v>
      </c>
      <c r="T37" s="207">
        <v>54</v>
      </c>
      <c r="U37" s="208">
        <v>128656.53999999998</v>
      </c>
      <c r="V37" s="208">
        <v>0</v>
      </c>
      <c r="W37" s="209">
        <v>0</v>
      </c>
    </row>
    <row r="38" spans="1:23" x14ac:dyDescent="0.25">
      <c r="A38" s="199" t="s">
        <v>250</v>
      </c>
      <c r="B38" s="200" t="s">
        <v>289</v>
      </c>
      <c r="C38" s="201" t="s">
        <v>290</v>
      </c>
      <c r="D38" s="207">
        <v>639</v>
      </c>
      <c r="E38" s="208">
        <v>919063.29</v>
      </c>
      <c r="F38" s="208">
        <v>0</v>
      </c>
      <c r="G38" s="209">
        <v>0</v>
      </c>
      <c r="H38" s="210">
        <v>633</v>
      </c>
      <c r="I38" s="208">
        <v>913571.45000000019</v>
      </c>
      <c r="J38" s="208">
        <v>0</v>
      </c>
      <c r="K38" s="211">
        <v>0</v>
      </c>
      <c r="L38" s="207">
        <v>644</v>
      </c>
      <c r="M38" s="208">
        <v>933938.75000000012</v>
      </c>
      <c r="N38" s="208">
        <v>0</v>
      </c>
      <c r="O38" s="209">
        <v>0</v>
      </c>
      <c r="P38" s="210">
        <v>5</v>
      </c>
      <c r="Q38" s="208">
        <v>14875.460000000079</v>
      </c>
      <c r="R38" s="208">
        <v>0</v>
      </c>
      <c r="S38" s="211">
        <v>0</v>
      </c>
      <c r="T38" s="207">
        <v>11</v>
      </c>
      <c r="U38" s="208">
        <v>20367.29999999993</v>
      </c>
      <c r="V38" s="208">
        <v>0</v>
      </c>
      <c r="W38" s="209">
        <v>0</v>
      </c>
    </row>
    <row r="39" spans="1:23" x14ac:dyDescent="0.25">
      <c r="A39" s="199" t="s">
        <v>250</v>
      </c>
      <c r="B39" s="200" t="s">
        <v>291</v>
      </c>
      <c r="C39" s="201" t="s">
        <v>292</v>
      </c>
      <c r="D39" s="207">
        <v>2568</v>
      </c>
      <c r="E39" s="208">
        <v>1293817.79</v>
      </c>
      <c r="F39" s="208">
        <v>0</v>
      </c>
      <c r="G39" s="209">
        <v>0</v>
      </c>
      <c r="H39" s="210">
        <v>1247</v>
      </c>
      <c r="I39" s="208">
        <v>1293425.42</v>
      </c>
      <c r="J39" s="208">
        <v>0</v>
      </c>
      <c r="K39" s="211">
        <v>0</v>
      </c>
      <c r="L39" s="207">
        <v>2648</v>
      </c>
      <c r="M39" s="208">
        <v>1275120.78</v>
      </c>
      <c r="N39" s="208">
        <v>0</v>
      </c>
      <c r="O39" s="209">
        <v>0</v>
      </c>
      <c r="P39" s="210">
        <v>80</v>
      </c>
      <c r="Q39" s="208">
        <v>-18697.010000000009</v>
      </c>
      <c r="R39" s="208">
        <v>0</v>
      </c>
      <c r="S39" s="211">
        <v>0</v>
      </c>
      <c r="T39" s="207">
        <v>1401</v>
      </c>
      <c r="U39" s="208">
        <v>-18304.639999999898</v>
      </c>
      <c r="V39" s="208">
        <v>0</v>
      </c>
      <c r="W39" s="209">
        <v>0</v>
      </c>
    </row>
    <row r="40" spans="1:23" x14ac:dyDescent="0.25">
      <c r="A40" s="199" t="s">
        <v>250</v>
      </c>
      <c r="B40" s="200" t="s">
        <v>293</v>
      </c>
      <c r="C40" s="201" t="s">
        <v>294</v>
      </c>
      <c r="D40" s="207">
        <v>513</v>
      </c>
      <c r="E40" s="208">
        <v>304958.77</v>
      </c>
      <c r="F40" s="208">
        <v>0</v>
      </c>
      <c r="G40" s="209">
        <v>0</v>
      </c>
      <c r="H40" s="210">
        <v>140</v>
      </c>
      <c r="I40" s="208">
        <v>240309.23000000004</v>
      </c>
      <c r="J40" s="208">
        <v>0</v>
      </c>
      <c r="K40" s="211">
        <v>0</v>
      </c>
      <c r="L40" s="207">
        <v>483</v>
      </c>
      <c r="M40" s="208">
        <v>234916.71</v>
      </c>
      <c r="N40" s="208">
        <v>0</v>
      </c>
      <c r="O40" s="209">
        <v>0</v>
      </c>
      <c r="P40" s="210">
        <v>-30</v>
      </c>
      <c r="Q40" s="208">
        <v>-70042.060000000027</v>
      </c>
      <c r="R40" s="208">
        <v>0</v>
      </c>
      <c r="S40" s="211">
        <v>0</v>
      </c>
      <c r="T40" s="207">
        <v>343</v>
      </c>
      <c r="U40" s="208">
        <v>-5392.5200000000477</v>
      </c>
      <c r="V40" s="208">
        <v>0</v>
      </c>
      <c r="W40" s="209">
        <v>0</v>
      </c>
    </row>
    <row r="41" spans="1:23" x14ac:dyDescent="0.25">
      <c r="A41" s="199" t="s">
        <v>250</v>
      </c>
      <c r="B41" s="200" t="s">
        <v>295</v>
      </c>
      <c r="C41" s="201" t="s">
        <v>296</v>
      </c>
      <c r="D41" s="207">
        <v>2717</v>
      </c>
      <c r="E41" s="208">
        <v>1704280.5499999998</v>
      </c>
      <c r="F41" s="208">
        <v>0</v>
      </c>
      <c r="G41" s="209">
        <v>0</v>
      </c>
      <c r="H41" s="210">
        <v>3687</v>
      </c>
      <c r="I41" s="208">
        <v>1538136.04</v>
      </c>
      <c r="J41" s="208">
        <v>0</v>
      </c>
      <c r="K41" s="211">
        <v>0</v>
      </c>
      <c r="L41" s="207">
        <v>3090</v>
      </c>
      <c r="M41" s="208">
        <v>1937686.16</v>
      </c>
      <c r="N41" s="208">
        <v>0</v>
      </c>
      <c r="O41" s="209">
        <v>0</v>
      </c>
      <c r="P41" s="210">
        <v>373</v>
      </c>
      <c r="Q41" s="208">
        <v>233405.6100000001</v>
      </c>
      <c r="R41" s="208">
        <v>0</v>
      </c>
      <c r="S41" s="211">
        <v>0</v>
      </c>
      <c r="T41" s="207">
        <v>-597</v>
      </c>
      <c r="U41" s="208">
        <v>399550.11999999988</v>
      </c>
      <c r="V41" s="208">
        <v>0</v>
      </c>
      <c r="W41" s="209">
        <v>0</v>
      </c>
    </row>
    <row r="42" spans="1:23" x14ac:dyDescent="0.25">
      <c r="A42" s="199" t="s">
        <v>250</v>
      </c>
      <c r="B42" s="200" t="s">
        <v>297</v>
      </c>
      <c r="C42" s="201" t="s">
        <v>298</v>
      </c>
      <c r="D42" s="207">
        <v>0</v>
      </c>
      <c r="E42" s="208">
        <v>166935.19999999998</v>
      </c>
      <c r="F42" s="208">
        <v>0</v>
      </c>
      <c r="G42" s="209">
        <v>0</v>
      </c>
      <c r="H42" s="210">
        <v>0</v>
      </c>
      <c r="I42" s="208">
        <v>297475.20000000001</v>
      </c>
      <c r="J42" s="208">
        <v>0</v>
      </c>
      <c r="K42" s="211">
        <v>0</v>
      </c>
      <c r="L42" s="207">
        <v>0</v>
      </c>
      <c r="M42" s="208">
        <v>281080.79999999987</v>
      </c>
      <c r="N42" s="208">
        <v>0</v>
      </c>
      <c r="O42" s="209">
        <v>0</v>
      </c>
      <c r="P42" s="210">
        <v>0</v>
      </c>
      <c r="Q42" s="208">
        <v>114145.59999999989</v>
      </c>
      <c r="R42" s="208">
        <v>0</v>
      </c>
      <c r="S42" s="211">
        <v>0</v>
      </c>
      <c r="T42" s="207">
        <v>0</v>
      </c>
      <c r="U42" s="208">
        <v>-16394.40000000014</v>
      </c>
      <c r="V42" s="208">
        <v>0</v>
      </c>
      <c r="W42" s="209">
        <v>0</v>
      </c>
    </row>
    <row r="43" spans="1:23" x14ac:dyDescent="0.25">
      <c r="A43" s="199" t="s">
        <v>250</v>
      </c>
      <c r="B43" s="200" t="s">
        <v>299</v>
      </c>
      <c r="C43" s="201" t="s">
        <v>300</v>
      </c>
      <c r="D43" s="207">
        <v>287</v>
      </c>
      <c r="E43" s="208">
        <v>290945.43000000005</v>
      </c>
      <c r="F43" s="208">
        <v>0</v>
      </c>
      <c r="G43" s="209">
        <v>0</v>
      </c>
      <c r="H43" s="210">
        <v>255</v>
      </c>
      <c r="I43" s="208">
        <v>242728.74999999997</v>
      </c>
      <c r="J43" s="208">
        <v>0</v>
      </c>
      <c r="K43" s="211">
        <v>0</v>
      </c>
      <c r="L43" s="207">
        <v>267</v>
      </c>
      <c r="M43" s="208">
        <v>292788.04000000004</v>
      </c>
      <c r="N43" s="208">
        <v>0</v>
      </c>
      <c r="O43" s="209">
        <v>0</v>
      </c>
      <c r="P43" s="210">
        <v>-20</v>
      </c>
      <c r="Q43" s="208">
        <v>1842.609999999986</v>
      </c>
      <c r="R43" s="208">
        <v>0</v>
      </c>
      <c r="S43" s="211">
        <v>0</v>
      </c>
      <c r="T43" s="207">
        <v>12</v>
      </c>
      <c r="U43" s="208">
        <v>50059.290000000066</v>
      </c>
      <c r="V43" s="208">
        <v>0</v>
      </c>
      <c r="W43" s="209">
        <v>0</v>
      </c>
    </row>
    <row r="44" spans="1:23" x14ac:dyDescent="0.25">
      <c r="A44" s="199" t="s">
        <v>250</v>
      </c>
      <c r="B44" s="200" t="s">
        <v>301</v>
      </c>
      <c r="C44" s="201" t="s">
        <v>302</v>
      </c>
      <c r="D44" s="207">
        <v>1225</v>
      </c>
      <c r="E44" s="208">
        <v>627310.5</v>
      </c>
      <c r="F44" s="208">
        <v>0</v>
      </c>
      <c r="G44" s="209">
        <v>0</v>
      </c>
      <c r="H44" s="210">
        <v>1154</v>
      </c>
      <c r="I44" s="208">
        <v>626209.56000000006</v>
      </c>
      <c r="J44" s="208">
        <v>0</v>
      </c>
      <c r="K44" s="211">
        <v>0</v>
      </c>
      <c r="L44" s="207">
        <v>1355</v>
      </c>
      <c r="M44" s="208">
        <v>694515.61</v>
      </c>
      <c r="N44" s="208">
        <v>0</v>
      </c>
      <c r="O44" s="209">
        <v>0</v>
      </c>
      <c r="P44" s="210">
        <v>130</v>
      </c>
      <c r="Q44" s="208">
        <v>67205.109999999986</v>
      </c>
      <c r="R44" s="208">
        <v>0</v>
      </c>
      <c r="S44" s="211">
        <v>0</v>
      </c>
      <c r="T44" s="207">
        <v>201</v>
      </c>
      <c r="U44" s="208">
        <v>68306.04999999993</v>
      </c>
      <c r="V44" s="208">
        <v>0</v>
      </c>
      <c r="W44" s="209">
        <v>0</v>
      </c>
    </row>
    <row r="45" spans="1:23" x14ac:dyDescent="0.25">
      <c r="A45" s="199" t="s">
        <v>250</v>
      </c>
      <c r="B45" s="200" t="s">
        <v>303</v>
      </c>
      <c r="C45" s="201" t="s">
        <v>304</v>
      </c>
      <c r="D45" s="207">
        <v>4507</v>
      </c>
      <c r="E45" s="208">
        <v>26390870.440000001</v>
      </c>
      <c r="F45" s="208">
        <v>399480</v>
      </c>
      <c r="G45" s="209">
        <v>0</v>
      </c>
      <c r="H45" s="210">
        <v>5878</v>
      </c>
      <c r="I45" s="208">
        <v>15958051.790000005</v>
      </c>
      <c r="J45" s="208">
        <v>770931.93</v>
      </c>
      <c r="K45" s="211">
        <v>0</v>
      </c>
      <c r="L45" s="207">
        <v>6010</v>
      </c>
      <c r="M45" s="208">
        <v>24505605.989999998</v>
      </c>
      <c r="N45" s="208">
        <v>1206592.3600000001</v>
      </c>
      <c r="O45" s="209">
        <v>0</v>
      </c>
      <c r="P45" s="210">
        <v>1503</v>
      </c>
      <c r="Q45" s="208">
        <v>-1885264.450000003</v>
      </c>
      <c r="R45" s="208">
        <v>807112.3600000001</v>
      </c>
      <c r="S45" s="211">
        <v>0</v>
      </c>
      <c r="T45" s="207">
        <v>132</v>
      </c>
      <c r="U45" s="208">
        <v>8547554.1999999937</v>
      </c>
      <c r="V45" s="208">
        <v>435660.43000000005</v>
      </c>
      <c r="W45" s="209">
        <v>0</v>
      </c>
    </row>
    <row r="46" spans="1:23" x14ac:dyDescent="0.25">
      <c r="A46" s="199" t="s">
        <v>250</v>
      </c>
      <c r="B46" s="200" t="s">
        <v>305</v>
      </c>
      <c r="C46" s="201" t="s">
        <v>306</v>
      </c>
      <c r="D46" s="207">
        <v>383</v>
      </c>
      <c r="E46" s="208">
        <v>514619.91</v>
      </c>
      <c r="F46" s="208">
        <v>0</v>
      </c>
      <c r="G46" s="209">
        <v>0</v>
      </c>
      <c r="H46" s="210">
        <v>673</v>
      </c>
      <c r="I46" s="208">
        <v>374018.53</v>
      </c>
      <c r="J46" s="208">
        <v>0</v>
      </c>
      <c r="K46" s="211">
        <v>0</v>
      </c>
      <c r="L46" s="207">
        <v>743</v>
      </c>
      <c r="M46" s="208">
        <v>426061.92</v>
      </c>
      <c r="N46" s="208">
        <v>0</v>
      </c>
      <c r="O46" s="209">
        <v>0</v>
      </c>
      <c r="P46" s="210">
        <v>360</v>
      </c>
      <c r="Q46" s="208">
        <v>-88557.989999999991</v>
      </c>
      <c r="R46" s="208">
        <v>0</v>
      </c>
      <c r="S46" s="211">
        <v>0</v>
      </c>
      <c r="T46" s="207">
        <v>70</v>
      </c>
      <c r="U46" s="208">
        <v>52043.389999999956</v>
      </c>
      <c r="V46" s="208">
        <v>0</v>
      </c>
      <c r="W46" s="209">
        <v>0</v>
      </c>
    </row>
    <row r="47" spans="1:23" x14ac:dyDescent="0.25">
      <c r="A47" s="199" t="s">
        <v>307</v>
      </c>
      <c r="B47" s="200" t="s">
        <v>308</v>
      </c>
      <c r="C47" s="201" t="s">
        <v>309</v>
      </c>
      <c r="D47" s="207">
        <v>0</v>
      </c>
      <c r="E47" s="208">
        <v>210979.1999999999</v>
      </c>
      <c r="F47" s="208">
        <v>0</v>
      </c>
      <c r="G47" s="209">
        <v>0</v>
      </c>
      <c r="H47" s="210">
        <v>0</v>
      </c>
      <c r="I47" s="208">
        <v>183751.19999999969</v>
      </c>
      <c r="J47" s="208">
        <v>0</v>
      </c>
      <c r="K47" s="211">
        <v>0</v>
      </c>
      <c r="L47" s="207">
        <v>0</v>
      </c>
      <c r="M47" s="208">
        <v>201517.19999999975</v>
      </c>
      <c r="N47" s="208">
        <v>0</v>
      </c>
      <c r="O47" s="209">
        <v>0</v>
      </c>
      <c r="P47" s="210">
        <v>0</v>
      </c>
      <c r="Q47" s="208">
        <v>-9462.0000000001455</v>
      </c>
      <c r="R47" s="208">
        <v>0</v>
      </c>
      <c r="S47" s="211">
        <v>0</v>
      </c>
      <c r="T47" s="207">
        <v>0</v>
      </c>
      <c r="U47" s="208">
        <v>17766.000000000058</v>
      </c>
      <c r="V47" s="208">
        <v>0</v>
      </c>
      <c r="W47" s="209">
        <v>0</v>
      </c>
    </row>
    <row r="48" spans="1:23" x14ac:dyDescent="0.25">
      <c r="A48" s="199" t="s">
        <v>307</v>
      </c>
      <c r="B48" s="200" t="s">
        <v>310</v>
      </c>
      <c r="C48" s="201" t="s">
        <v>311</v>
      </c>
      <c r="D48" s="207">
        <v>0</v>
      </c>
      <c r="E48" s="208">
        <v>352108.80000000045</v>
      </c>
      <c r="F48" s="208">
        <v>0</v>
      </c>
      <c r="G48" s="209">
        <v>0</v>
      </c>
      <c r="H48" s="210">
        <v>0</v>
      </c>
      <c r="I48" s="208">
        <v>321486.60000000079</v>
      </c>
      <c r="J48" s="208">
        <v>0</v>
      </c>
      <c r="K48" s="211">
        <v>0</v>
      </c>
      <c r="L48" s="207">
        <v>0</v>
      </c>
      <c r="M48" s="208">
        <v>344995.20000000088</v>
      </c>
      <c r="N48" s="208">
        <v>0</v>
      </c>
      <c r="O48" s="209">
        <v>0</v>
      </c>
      <c r="P48" s="210">
        <v>0</v>
      </c>
      <c r="Q48" s="208">
        <v>-7113.5999999995693</v>
      </c>
      <c r="R48" s="208">
        <v>0</v>
      </c>
      <c r="S48" s="211">
        <v>0</v>
      </c>
      <c r="T48" s="207">
        <v>0</v>
      </c>
      <c r="U48" s="208">
        <v>23508.600000000093</v>
      </c>
      <c r="V48" s="208">
        <v>0</v>
      </c>
      <c r="W48" s="209">
        <v>0</v>
      </c>
    </row>
    <row r="49" spans="1:23" x14ac:dyDescent="0.25">
      <c r="A49" s="199" t="s">
        <v>307</v>
      </c>
      <c r="B49" s="200" t="s">
        <v>312</v>
      </c>
      <c r="C49" s="201" t="s">
        <v>313</v>
      </c>
      <c r="D49" s="207">
        <v>0</v>
      </c>
      <c r="E49" s="208">
        <v>293932.2000000003</v>
      </c>
      <c r="F49" s="208">
        <v>0</v>
      </c>
      <c r="G49" s="209">
        <v>0</v>
      </c>
      <c r="H49" s="210">
        <v>0</v>
      </c>
      <c r="I49" s="208">
        <v>243737.20000000019</v>
      </c>
      <c r="J49" s="208">
        <v>0</v>
      </c>
      <c r="K49" s="211">
        <v>0</v>
      </c>
      <c r="L49" s="207">
        <v>0</v>
      </c>
      <c r="M49" s="208">
        <v>281772.00000000047</v>
      </c>
      <c r="N49" s="208">
        <v>0</v>
      </c>
      <c r="O49" s="209">
        <v>0</v>
      </c>
      <c r="P49" s="210">
        <v>0</v>
      </c>
      <c r="Q49" s="208">
        <v>-12160.199999999837</v>
      </c>
      <c r="R49" s="208">
        <v>0</v>
      </c>
      <c r="S49" s="211">
        <v>0</v>
      </c>
      <c r="T49" s="207">
        <v>0</v>
      </c>
      <c r="U49" s="208">
        <v>38034.800000000279</v>
      </c>
      <c r="V49" s="208">
        <v>0</v>
      </c>
      <c r="W49" s="209">
        <v>0</v>
      </c>
    </row>
    <row r="50" spans="1:23" x14ac:dyDescent="0.25">
      <c r="A50" s="199" t="s">
        <v>307</v>
      </c>
      <c r="B50" s="200" t="s">
        <v>314</v>
      </c>
      <c r="C50" s="201" t="s">
        <v>315</v>
      </c>
      <c r="D50" s="207">
        <v>0</v>
      </c>
      <c r="E50" s="208">
        <v>87412.399999999965</v>
      </c>
      <c r="F50" s="208">
        <v>0</v>
      </c>
      <c r="G50" s="209">
        <v>0</v>
      </c>
      <c r="H50" s="210">
        <v>0</v>
      </c>
      <c r="I50" s="208">
        <v>68039.999999999971</v>
      </c>
      <c r="J50" s="208">
        <v>0</v>
      </c>
      <c r="K50" s="211">
        <v>0</v>
      </c>
      <c r="L50" s="207">
        <v>0</v>
      </c>
      <c r="M50" s="208">
        <v>77565.599999999948</v>
      </c>
      <c r="N50" s="208">
        <v>0</v>
      </c>
      <c r="O50" s="209">
        <v>0</v>
      </c>
      <c r="P50" s="210">
        <v>0</v>
      </c>
      <c r="Q50" s="208">
        <v>-9846.8000000000175</v>
      </c>
      <c r="R50" s="208">
        <v>0</v>
      </c>
      <c r="S50" s="211">
        <v>0</v>
      </c>
      <c r="T50" s="207">
        <v>0</v>
      </c>
      <c r="U50" s="208">
        <v>9525.5999999999767</v>
      </c>
      <c r="V50" s="208">
        <v>0</v>
      </c>
      <c r="W50" s="209">
        <v>0</v>
      </c>
    </row>
    <row r="51" spans="1:23" x14ac:dyDescent="0.25">
      <c r="A51" s="199" t="s">
        <v>307</v>
      </c>
      <c r="B51" s="200" t="s">
        <v>316</v>
      </c>
      <c r="C51" s="201" t="s">
        <v>317</v>
      </c>
      <c r="D51" s="207">
        <v>0</v>
      </c>
      <c r="E51" s="208">
        <v>20513.8</v>
      </c>
      <c r="F51" s="208">
        <v>0</v>
      </c>
      <c r="G51" s="209">
        <v>0</v>
      </c>
      <c r="H51" s="210">
        <v>0</v>
      </c>
      <c r="I51" s="208">
        <v>14324.4</v>
      </c>
      <c r="J51" s="208">
        <v>0</v>
      </c>
      <c r="K51" s="211">
        <v>0</v>
      </c>
      <c r="L51" s="207">
        <v>0</v>
      </c>
      <c r="M51" s="208">
        <v>17766</v>
      </c>
      <c r="N51" s="208">
        <v>0</v>
      </c>
      <c r="O51" s="209">
        <v>0</v>
      </c>
      <c r="P51" s="210">
        <v>0</v>
      </c>
      <c r="Q51" s="208">
        <v>-2747.7999999999993</v>
      </c>
      <c r="R51" s="208">
        <v>0</v>
      </c>
      <c r="S51" s="211">
        <v>0</v>
      </c>
      <c r="T51" s="207">
        <v>0</v>
      </c>
      <c r="U51" s="208">
        <v>3441.6000000000004</v>
      </c>
      <c r="V51" s="208">
        <v>0</v>
      </c>
      <c r="W51" s="209">
        <v>0</v>
      </c>
    </row>
    <row r="52" spans="1:23" x14ac:dyDescent="0.25">
      <c r="A52" s="199" t="s">
        <v>307</v>
      </c>
      <c r="B52" s="200" t="s">
        <v>318</v>
      </c>
      <c r="C52" s="201" t="s">
        <v>319</v>
      </c>
      <c r="D52" s="207">
        <v>12597</v>
      </c>
      <c r="E52" s="208">
        <v>24272522.44000002</v>
      </c>
      <c r="F52" s="208">
        <v>489162.6</v>
      </c>
      <c r="G52" s="209">
        <v>11155732.880000006</v>
      </c>
      <c r="H52" s="210">
        <v>13452</v>
      </c>
      <c r="I52" s="208">
        <v>25877600.770000055</v>
      </c>
      <c r="J52" s="208">
        <v>413017.20000000007</v>
      </c>
      <c r="K52" s="211">
        <v>14802203.429999996</v>
      </c>
      <c r="L52" s="207">
        <v>13267</v>
      </c>
      <c r="M52" s="208">
        <v>25410991.36000004</v>
      </c>
      <c r="N52" s="208">
        <v>975545.48</v>
      </c>
      <c r="O52" s="209">
        <v>15848328.890000001</v>
      </c>
      <c r="P52" s="210">
        <v>670</v>
      </c>
      <c r="Q52" s="208">
        <v>1138468.9200000204</v>
      </c>
      <c r="R52" s="208">
        <v>486382.88</v>
      </c>
      <c r="S52" s="211">
        <v>4692596.0099999942</v>
      </c>
      <c r="T52" s="207">
        <v>-185</v>
      </c>
      <c r="U52" s="208">
        <v>-466609.41000001505</v>
      </c>
      <c r="V52" s="208">
        <v>562528.27999999991</v>
      </c>
      <c r="W52" s="209">
        <v>1046125.4600000046</v>
      </c>
    </row>
    <row r="53" spans="1:23" x14ac:dyDescent="0.25">
      <c r="A53" s="199" t="s">
        <v>307</v>
      </c>
      <c r="B53" s="200" t="s">
        <v>320</v>
      </c>
      <c r="C53" s="201" t="s">
        <v>321</v>
      </c>
      <c r="D53" s="207">
        <v>3294</v>
      </c>
      <c r="E53" s="208">
        <v>6004776.1400000006</v>
      </c>
      <c r="F53" s="208">
        <v>407467.36</v>
      </c>
      <c r="G53" s="209">
        <v>0</v>
      </c>
      <c r="H53" s="210">
        <v>3367</v>
      </c>
      <c r="I53" s="208">
        <v>5898070.8100000005</v>
      </c>
      <c r="J53" s="208">
        <v>311514</v>
      </c>
      <c r="K53" s="211">
        <v>0</v>
      </c>
      <c r="L53" s="207">
        <v>3255</v>
      </c>
      <c r="M53" s="208">
        <v>5714665.0500000007</v>
      </c>
      <c r="N53" s="208">
        <v>407408.64000000001</v>
      </c>
      <c r="O53" s="209">
        <v>0</v>
      </c>
      <c r="P53" s="210">
        <v>-39</v>
      </c>
      <c r="Q53" s="208">
        <v>-290111.08999999985</v>
      </c>
      <c r="R53" s="208">
        <v>-58.71999999997206</v>
      </c>
      <c r="S53" s="211">
        <v>0</v>
      </c>
      <c r="T53" s="207">
        <v>-112</v>
      </c>
      <c r="U53" s="208">
        <v>-183405.75999999978</v>
      </c>
      <c r="V53" s="208">
        <v>95894.640000000014</v>
      </c>
      <c r="W53" s="209">
        <v>0</v>
      </c>
    </row>
    <row r="54" spans="1:23" x14ac:dyDescent="0.25">
      <c r="A54" s="199" t="s">
        <v>307</v>
      </c>
      <c r="B54" s="200" t="s">
        <v>322</v>
      </c>
      <c r="C54" s="201" t="s">
        <v>323</v>
      </c>
      <c r="D54" s="207">
        <v>822</v>
      </c>
      <c r="E54" s="208">
        <v>1906041.22</v>
      </c>
      <c r="F54" s="208">
        <v>0</v>
      </c>
      <c r="G54" s="209">
        <v>0</v>
      </c>
      <c r="H54" s="210">
        <v>788</v>
      </c>
      <c r="I54" s="208">
        <v>1123541.2600000002</v>
      </c>
      <c r="J54" s="208">
        <v>0</v>
      </c>
      <c r="K54" s="211">
        <v>0</v>
      </c>
      <c r="L54" s="207">
        <v>882</v>
      </c>
      <c r="M54" s="208">
        <v>1199865.18</v>
      </c>
      <c r="N54" s="208">
        <v>40500</v>
      </c>
      <c r="O54" s="209">
        <v>0</v>
      </c>
      <c r="P54" s="210">
        <v>60</v>
      </c>
      <c r="Q54" s="208">
        <v>-706176.04</v>
      </c>
      <c r="R54" s="208">
        <v>40500</v>
      </c>
      <c r="S54" s="211">
        <v>0</v>
      </c>
      <c r="T54" s="207">
        <v>94</v>
      </c>
      <c r="U54" s="208">
        <v>76323.919999999693</v>
      </c>
      <c r="V54" s="208">
        <v>40500</v>
      </c>
      <c r="W54" s="209">
        <v>0</v>
      </c>
    </row>
    <row r="55" spans="1:23" x14ac:dyDescent="0.25">
      <c r="A55" s="199" t="s">
        <v>307</v>
      </c>
      <c r="B55" s="200" t="s">
        <v>324</v>
      </c>
      <c r="C55" s="201" t="s">
        <v>325</v>
      </c>
      <c r="D55" s="207">
        <v>1504</v>
      </c>
      <c r="E55" s="208">
        <v>1886564.92</v>
      </c>
      <c r="F55" s="208">
        <v>0</v>
      </c>
      <c r="G55" s="209">
        <v>0</v>
      </c>
      <c r="H55" s="210">
        <v>1321</v>
      </c>
      <c r="I55" s="208">
        <v>1435927.58</v>
      </c>
      <c r="J55" s="208">
        <v>0</v>
      </c>
      <c r="K55" s="211">
        <v>0</v>
      </c>
      <c r="L55" s="207">
        <v>1318</v>
      </c>
      <c r="M55" s="208">
        <v>1446771.95</v>
      </c>
      <c r="N55" s="208">
        <v>0</v>
      </c>
      <c r="O55" s="209">
        <v>0</v>
      </c>
      <c r="P55" s="210">
        <v>-186</v>
      </c>
      <c r="Q55" s="208">
        <v>-439792.97</v>
      </c>
      <c r="R55" s="208">
        <v>0</v>
      </c>
      <c r="S55" s="211">
        <v>0</v>
      </c>
      <c r="T55" s="207">
        <v>-3</v>
      </c>
      <c r="U55" s="208">
        <v>10844.369999999879</v>
      </c>
      <c r="V55" s="208">
        <v>0</v>
      </c>
      <c r="W55" s="209">
        <v>0</v>
      </c>
    </row>
    <row r="56" spans="1:23" x14ac:dyDescent="0.25">
      <c r="A56" s="199" t="s">
        <v>307</v>
      </c>
      <c r="B56" s="200" t="s">
        <v>326</v>
      </c>
      <c r="C56" s="201" t="s">
        <v>327</v>
      </c>
      <c r="D56" s="207">
        <v>450</v>
      </c>
      <c r="E56" s="208">
        <v>669658.04000000027</v>
      </c>
      <c r="F56" s="208">
        <v>0</v>
      </c>
      <c r="G56" s="209">
        <v>0</v>
      </c>
      <c r="H56" s="210">
        <v>402</v>
      </c>
      <c r="I56" s="208">
        <v>556330.31000000041</v>
      </c>
      <c r="J56" s="208">
        <v>0</v>
      </c>
      <c r="K56" s="211">
        <v>0</v>
      </c>
      <c r="L56" s="207">
        <v>430</v>
      </c>
      <c r="M56" s="208">
        <v>597154.66000000061</v>
      </c>
      <c r="N56" s="208">
        <v>0</v>
      </c>
      <c r="O56" s="209">
        <v>0</v>
      </c>
      <c r="P56" s="210">
        <v>-20</v>
      </c>
      <c r="Q56" s="208">
        <v>-72503.379999999655</v>
      </c>
      <c r="R56" s="208">
        <v>0</v>
      </c>
      <c r="S56" s="211">
        <v>0</v>
      </c>
      <c r="T56" s="207">
        <v>28</v>
      </c>
      <c r="U56" s="208">
        <v>40824.35000000021</v>
      </c>
      <c r="V56" s="208">
        <v>0</v>
      </c>
      <c r="W56" s="209">
        <v>0</v>
      </c>
    </row>
    <row r="57" spans="1:23" x14ac:dyDescent="0.25">
      <c r="A57" s="199" t="s">
        <v>307</v>
      </c>
      <c r="B57" s="200" t="s">
        <v>328</v>
      </c>
      <c r="C57" s="201" t="s">
        <v>329</v>
      </c>
      <c r="D57" s="207">
        <v>1161</v>
      </c>
      <c r="E57" s="208">
        <v>1882417.13</v>
      </c>
      <c r="F57" s="208">
        <v>0</v>
      </c>
      <c r="G57" s="209">
        <v>0</v>
      </c>
      <c r="H57" s="210">
        <v>1240</v>
      </c>
      <c r="I57" s="208">
        <v>1535093.1700000002</v>
      </c>
      <c r="J57" s="208">
        <v>0</v>
      </c>
      <c r="K57" s="211">
        <v>0</v>
      </c>
      <c r="L57" s="207">
        <v>1269</v>
      </c>
      <c r="M57" s="208">
        <v>1567017.56</v>
      </c>
      <c r="N57" s="208">
        <v>0</v>
      </c>
      <c r="O57" s="209">
        <v>0</v>
      </c>
      <c r="P57" s="210">
        <v>108</v>
      </c>
      <c r="Q57" s="208">
        <v>-315399.56999999983</v>
      </c>
      <c r="R57" s="208">
        <v>0</v>
      </c>
      <c r="S57" s="211">
        <v>0</v>
      </c>
      <c r="T57" s="207">
        <v>29</v>
      </c>
      <c r="U57" s="208">
        <v>31924.389999999898</v>
      </c>
      <c r="V57" s="208">
        <v>0</v>
      </c>
      <c r="W57" s="209">
        <v>0</v>
      </c>
    </row>
    <row r="58" spans="1:23" x14ac:dyDescent="0.25">
      <c r="A58" s="199" t="s">
        <v>307</v>
      </c>
      <c r="B58" s="200" t="s">
        <v>330</v>
      </c>
      <c r="C58" s="201" t="s">
        <v>331</v>
      </c>
      <c r="D58" s="207">
        <v>362</v>
      </c>
      <c r="E58" s="208">
        <v>421515.57</v>
      </c>
      <c r="F58" s="208">
        <v>0</v>
      </c>
      <c r="G58" s="209">
        <v>0</v>
      </c>
      <c r="H58" s="210">
        <v>272</v>
      </c>
      <c r="I58" s="208">
        <v>309218.17</v>
      </c>
      <c r="J58" s="208">
        <v>0</v>
      </c>
      <c r="K58" s="211">
        <v>0</v>
      </c>
      <c r="L58" s="207">
        <v>380</v>
      </c>
      <c r="M58" s="208">
        <v>408878.36</v>
      </c>
      <c r="N58" s="208">
        <v>0</v>
      </c>
      <c r="O58" s="209">
        <v>0</v>
      </c>
      <c r="P58" s="210">
        <v>18</v>
      </c>
      <c r="Q58" s="208">
        <v>-12637.210000000021</v>
      </c>
      <c r="R58" s="208">
        <v>0</v>
      </c>
      <c r="S58" s="211">
        <v>0</v>
      </c>
      <c r="T58" s="207">
        <v>108</v>
      </c>
      <c r="U58" s="208">
        <v>99660.19</v>
      </c>
      <c r="V58" s="208">
        <v>0</v>
      </c>
      <c r="W58" s="209">
        <v>0</v>
      </c>
    </row>
    <row r="59" spans="1:23" x14ac:dyDescent="0.25">
      <c r="A59" s="199" t="s">
        <v>307</v>
      </c>
      <c r="B59" s="200" t="s">
        <v>332</v>
      </c>
      <c r="C59" s="201" t="s">
        <v>333</v>
      </c>
      <c r="D59" s="207">
        <v>8</v>
      </c>
      <c r="E59" s="208">
        <v>59144.879999999983</v>
      </c>
      <c r="F59" s="208">
        <v>0</v>
      </c>
      <c r="G59" s="209">
        <v>0</v>
      </c>
      <c r="H59" s="210">
        <v>9</v>
      </c>
      <c r="I59" s="208">
        <v>40904.919999999984</v>
      </c>
      <c r="J59" s="208">
        <v>0</v>
      </c>
      <c r="K59" s="211">
        <v>0</v>
      </c>
      <c r="L59" s="207">
        <v>10</v>
      </c>
      <c r="M59" s="208">
        <v>53681.339999999967</v>
      </c>
      <c r="N59" s="208">
        <v>0</v>
      </c>
      <c r="O59" s="209">
        <v>0</v>
      </c>
      <c r="P59" s="210">
        <v>2</v>
      </c>
      <c r="Q59" s="208">
        <v>-5463.5400000000154</v>
      </c>
      <c r="R59" s="208">
        <v>0</v>
      </c>
      <c r="S59" s="211">
        <v>0</v>
      </c>
      <c r="T59" s="207">
        <v>1</v>
      </c>
      <c r="U59" s="208">
        <v>12776.419999999984</v>
      </c>
      <c r="V59" s="208">
        <v>0</v>
      </c>
      <c r="W59" s="209">
        <v>0</v>
      </c>
    </row>
    <row r="60" spans="1:23" x14ac:dyDescent="0.25">
      <c r="A60" s="199" t="s">
        <v>307</v>
      </c>
      <c r="B60" s="200" t="s">
        <v>334</v>
      </c>
      <c r="C60" s="201" t="s">
        <v>335</v>
      </c>
      <c r="D60" s="207">
        <v>773</v>
      </c>
      <c r="E60" s="208">
        <v>4325819.3000000007</v>
      </c>
      <c r="F60" s="208">
        <v>120</v>
      </c>
      <c r="G60" s="209">
        <v>0</v>
      </c>
      <c r="H60" s="210">
        <v>780</v>
      </c>
      <c r="I60" s="208">
        <v>2444222.2199999997</v>
      </c>
      <c r="J60" s="208">
        <v>0</v>
      </c>
      <c r="K60" s="211">
        <v>0</v>
      </c>
      <c r="L60" s="207">
        <v>820</v>
      </c>
      <c r="M60" s="208">
        <v>2794801.7199999997</v>
      </c>
      <c r="N60" s="208">
        <v>17995</v>
      </c>
      <c r="O60" s="209">
        <v>0</v>
      </c>
      <c r="P60" s="210">
        <v>47</v>
      </c>
      <c r="Q60" s="208">
        <v>-1531017.580000001</v>
      </c>
      <c r="R60" s="208">
        <v>17875</v>
      </c>
      <c r="S60" s="211">
        <v>0</v>
      </c>
      <c r="T60" s="207">
        <v>40</v>
      </c>
      <c r="U60" s="208">
        <v>350579.5</v>
      </c>
      <c r="V60" s="208">
        <v>17995</v>
      </c>
      <c r="W60" s="209">
        <v>0</v>
      </c>
    </row>
    <row r="61" spans="1:23" x14ac:dyDescent="0.25">
      <c r="A61" s="199" t="s">
        <v>307</v>
      </c>
      <c r="B61" s="200" t="s">
        <v>336</v>
      </c>
      <c r="C61" s="201" t="s">
        <v>337</v>
      </c>
      <c r="D61" s="207">
        <v>2394</v>
      </c>
      <c r="E61" s="208">
        <v>3520133.1000000015</v>
      </c>
      <c r="F61" s="208">
        <v>58320</v>
      </c>
      <c r="G61" s="209">
        <v>8650735.5200000033</v>
      </c>
      <c r="H61" s="210">
        <v>2481</v>
      </c>
      <c r="I61" s="208">
        <v>3458085.7100000028</v>
      </c>
      <c r="J61" s="208">
        <v>45600</v>
      </c>
      <c r="K61" s="211">
        <v>9178929.8900000043</v>
      </c>
      <c r="L61" s="207">
        <v>2440</v>
      </c>
      <c r="M61" s="208">
        <v>3463320.5800000038</v>
      </c>
      <c r="N61" s="208">
        <v>67200</v>
      </c>
      <c r="O61" s="209">
        <v>9903712.6199999992</v>
      </c>
      <c r="P61" s="210">
        <v>46</v>
      </c>
      <c r="Q61" s="208">
        <v>-56812.51999999769</v>
      </c>
      <c r="R61" s="208">
        <v>8880</v>
      </c>
      <c r="S61" s="211">
        <v>1252977.0999999959</v>
      </c>
      <c r="T61" s="207">
        <v>-41</v>
      </c>
      <c r="U61" s="208">
        <v>5234.8700000010431</v>
      </c>
      <c r="V61" s="208">
        <v>21600</v>
      </c>
      <c r="W61" s="209">
        <v>724782.72999999486</v>
      </c>
    </row>
    <row r="62" spans="1:23" x14ac:dyDescent="0.25">
      <c r="A62" s="199" t="s">
        <v>307</v>
      </c>
      <c r="B62" s="200" t="s">
        <v>338</v>
      </c>
      <c r="C62" s="201" t="s">
        <v>339</v>
      </c>
      <c r="D62" s="207">
        <v>349</v>
      </c>
      <c r="E62" s="208">
        <v>1243716.3</v>
      </c>
      <c r="F62" s="208">
        <v>0</v>
      </c>
      <c r="G62" s="209">
        <v>0</v>
      </c>
      <c r="H62" s="210">
        <v>323</v>
      </c>
      <c r="I62" s="208">
        <v>883543.0299999998</v>
      </c>
      <c r="J62" s="208">
        <v>0</v>
      </c>
      <c r="K62" s="211">
        <v>0</v>
      </c>
      <c r="L62" s="207">
        <v>330</v>
      </c>
      <c r="M62" s="208">
        <v>905266.11</v>
      </c>
      <c r="N62" s="208">
        <v>0</v>
      </c>
      <c r="O62" s="209">
        <v>0</v>
      </c>
      <c r="P62" s="210">
        <v>-19</v>
      </c>
      <c r="Q62" s="208">
        <v>-338450.19000000006</v>
      </c>
      <c r="R62" s="208">
        <v>0</v>
      </c>
      <c r="S62" s="211">
        <v>0</v>
      </c>
      <c r="T62" s="207">
        <v>7</v>
      </c>
      <c r="U62" s="208">
        <v>21723.080000000191</v>
      </c>
      <c r="V62" s="208">
        <v>0</v>
      </c>
      <c r="W62" s="209">
        <v>0</v>
      </c>
    </row>
    <row r="63" spans="1:23" x14ac:dyDescent="0.25">
      <c r="A63" s="199" t="s">
        <v>307</v>
      </c>
      <c r="B63" s="200" t="s">
        <v>340</v>
      </c>
      <c r="C63" s="201" t="s">
        <v>341</v>
      </c>
      <c r="D63" s="207">
        <v>1094</v>
      </c>
      <c r="E63" s="208">
        <v>526209.14</v>
      </c>
      <c r="F63" s="208">
        <v>0</v>
      </c>
      <c r="G63" s="209">
        <v>0</v>
      </c>
      <c r="H63" s="210">
        <v>788</v>
      </c>
      <c r="I63" s="208">
        <v>424727.93000000005</v>
      </c>
      <c r="J63" s="208">
        <v>0</v>
      </c>
      <c r="K63" s="211">
        <v>0</v>
      </c>
      <c r="L63" s="207">
        <v>1181</v>
      </c>
      <c r="M63" s="208">
        <v>563100.37</v>
      </c>
      <c r="N63" s="208">
        <v>0</v>
      </c>
      <c r="O63" s="209">
        <v>0</v>
      </c>
      <c r="P63" s="210">
        <v>87</v>
      </c>
      <c r="Q63" s="208">
        <v>36891.229999999981</v>
      </c>
      <c r="R63" s="208">
        <v>0</v>
      </c>
      <c r="S63" s="211">
        <v>0</v>
      </c>
      <c r="T63" s="207">
        <v>393</v>
      </c>
      <c r="U63" s="208">
        <v>138372.43999999994</v>
      </c>
      <c r="V63" s="208">
        <v>0</v>
      </c>
      <c r="W63" s="209">
        <v>0</v>
      </c>
    </row>
    <row r="64" spans="1:23" x14ac:dyDescent="0.25">
      <c r="A64" s="199" t="s">
        <v>307</v>
      </c>
      <c r="B64" s="200" t="s">
        <v>342</v>
      </c>
      <c r="C64" s="201" t="s">
        <v>343</v>
      </c>
      <c r="D64" s="207">
        <v>1592</v>
      </c>
      <c r="E64" s="208">
        <v>1304073.5599999998</v>
      </c>
      <c r="F64" s="208">
        <v>0</v>
      </c>
      <c r="G64" s="209">
        <v>0</v>
      </c>
      <c r="H64" s="210">
        <v>1910</v>
      </c>
      <c r="I64" s="208">
        <v>915702.25</v>
      </c>
      <c r="J64" s="208">
        <v>0</v>
      </c>
      <c r="K64" s="211">
        <v>0</v>
      </c>
      <c r="L64" s="207">
        <v>1940</v>
      </c>
      <c r="M64" s="208">
        <v>1294466.7</v>
      </c>
      <c r="N64" s="208">
        <v>0</v>
      </c>
      <c r="O64" s="209">
        <v>0</v>
      </c>
      <c r="P64" s="210">
        <v>348</v>
      </c>
      <c r="Q64" s="208">
        <v>-9606.8599999998696</v>
      </c>
      <c r="R64" s="208">
        <v>0</v>
      </c>
      <c r="S64" s="211">
        <v>0</v>
      </c>
      <c r="T64" s="207">
        <v>30</v>
      </c>
      <c r="U64" s="208">
        <v>378764.44999999995</v>
      </c>
      <c r="V64" s="208">
        <v>0</v>
      </c>
      <c r="W64" s="209">
        <v>0</v>
      </c>
    </row>
    <row r="65" spans="1:23" x14ac:dyDescent="0.25">
      <c r="A65" s="199" t="s">
        <v>307</v>
      </c>
      <c r="B65" s="200" t="s">
        <v>344</v>
      </c>
      <c r="C65" s="201" t="s">
        <v>345</v>
      </c>
      <c r="D65" s="207">
        <v>332</v>
      </c>
      <c r="E65" s="208">
        <v>188927.26</v>
      </c>
      <c r="F65" s="208">
        <v>0</v>
      </c>
      <c r="G65" s="209">
        <v>0</v>
      </c>
      <c r="H65" s="210">
        <v>583</v>
      </c>
      <c r="I65" s="208">
        <v>235938.63</v>
      </c>
      <c r="J65" s="208">
        <v>0</v>
      </c>
      <c r="K65" s="211">
        <v>0</v>
      </c>
      <c r="L65" s="207">
        <v>588</v>
      </c>
      <c r="M65" s="208">
        <v>382162.63</v>
      </c>
      <c r="N65" s="208">
        <v>0</v>
      </c>
      <c r="O65" s="209">
        <v>0</v>
      </c>
      <c r="P65" s="210">
        <v>256</v>
      </c>
      <c r="Q65" s="208">
        <v>193235.37</v>
      </c>
      <c r="R65" s="208">
        <v>0</v>
      </c>
      <c r="S65" s="211">
        <v>0</v>
      </c>
      <c r="T65" s="207">
        <v>5</v>
      </c>
      <c r="U65" s="208">
        <v>146224</v>
      </c>
      <c r="V65" s="208">
        <v>0</v>
      </c>
      <c r="W65" s="209">
        <v>0</v>
      </c>
    </row>
    <row r="66" spans="1:23" x14ac:dyDescent="0.25">
      <c r="A66" s="199" t="s">
        <v>307</v>
      </c>
      <c r="B66" s="200" t="s">
        <v>346</v>
      </c>
      <c r="C66" s="201" t="s">
        <v>347</v>
      </c>
      <c r="D66" s="207">
        <v>0</v>
      </c>
      <c r="E66" s="208">
        <v>545637.80000000005</v>
      </c>
      <c r="F66" s="208">
        <v>0</v>
      </c>
      <c r="G66" s="209">
        <v>0</v>
      </c>
      <c r="H66" s="210">
        <v>0</v>
      </c>
      <c r="I66" s="208">
        <v>449301.60000000027</v>
      </c>
      <c r="J66" s="208">
        <v>0</v>
      </c>
      <c r="K66" s="211">
        <v>0</v>
      </c>
      <c r="L66" s="207">
        <v>0</v>
      </c>
      <c r="M66" s="208">
        <v>441233.99999999983</v>
      </c>
      <c r="N66" s="208">
        <v>0</v>
      </c>
      <c r="O66" s="209">
        <v>0</v>
      </c>
      <c r="P66" s="210">
        <v>0</v>
      </c>
      <c r="Q66" s="208">
        <v>-104403.80000000022</v>
      </c>
      <c r="R66" s="208">
        <v>0</v>
      </c>
      <c r="S66" s="211">
        <v>0</v>
      </c>
      <c r="T66" s="207">
        <v>0</v>
      </c>
      <c r="U66" s="208">
        <v>-8067.6000000004424</v>
      </c>
      <c r="V66" s="208">
        <v>0</v>
      </c>
      <c r="W66" s="209">
        <v>0</v>
      </c>
    </row>
    <row r="67" spans="1:23" x14ac:dyDescent="0.25">
      <c r="A67" s="199" t="s">
        <v>307</v>
      </c>
      <c r="B67" s="200" t="s">
        <v>348</v>
      </c>
      <c r="C67" s="201" t="s">
        <v>349</v>
      </c>
      <c r="D67" s="207">
        <v>0</v>
      </c>
      <c r="E67" s="208">
        <v>242157.39999999991</v>
      </c>
      <c r="F67" s="208">
        <v>0</v>
      </c>
      <c r="G67" s="209">
        <v>0</v>
      </c>
      <c r="H67" s="210">
        <v>0</v>
      </c>
      <c r="I67" s="208">
        <v>212414.40000000023</v>
      </c>
      <c r="J67" s="208">
        <v>0</v>
      </c>
      <c r="K67" s="211">
        <v>0</v>
      </c>
      <c r="L67" s="207">
        <v>0</v>
      </c>
      <c r="M67" s="208">
        <v>204336.00000000009</v>
      </c>
      <c r="N67" s="208">
        <v>0</v>
      </c>
      <c r="O67" s="209">
        <v>0</v>
      </c>
      <c r="P67" s="210">
        <v>0</v>
      </c>
      <c r="Q67" s="208">
        <v>-37821.39999999982</v>
      </c>
      <c r="R67" s="208">
        <v>0</v>
      </c>
      <c r="S67" s="211">
        <v>0</v>
      </c>
      <c r="T67" s="207">
        <v>0</v>
      </c>
      <c r="U67" s="208">
        <v>-8078.4000000001397</v>
      </c>
      <c r="V67" s="208">
        <v>0</v>
      </c>
      <c r="W67" s="209">
        <v>0</v>
      </c>
    </row>
    <row r="68" spans="1:23" x14ac:dyDescent="0.25">
      <c r="A68" s="199" t="s">
        <v>307</v>
      </c>
      <c r="B68" s="200" t="s">
        <v>350</v>
      </c>
      <c r="C68" s="201" t="s">
        <v>351</v>
      </c>
      <c r="D68" s="207">
        <v>1690</v>
      </c>
      <c r="E68" s="208">
        <v>3254367.91</v>
      </c>
      <c r="F68" s="208">
        <v>204428.6</v>
      </c>
      <c r="G68" s="209">
        <v>0</v>
      </c>
      <c r="H68" s="210">
        <v>1841</v>
      </c>
      <c r="I68" s="208">
        <v>3248656.7199999997</v>
      </c>
      <c r="J68" s="208">
        <v>156465</v>
      </c>
      <c r="K68" s="211">
        <v>0</v>
      </c>
      <c r="L68" s="207">
        <v>1905</v>
      </c>
      <c r="M68" s="208">
        <v>3667008.14</v>
      </c>
      <c r="N68" s="208">
        <v>176270</v>
      </c>
      <c r="O68" s="209">
        <v>0</v>
      </c>
      <c r="P68" s="210">
        <v>215</v>
      </c>
      <c r="Q68" s="208">
        <v>412640.23</v>
      </c>
      <c r="R68" s="208">
        <v>-28158.600000000006</v>
      </c>
      <c r="S68" s="211">
        <v>0</v>
      </c>
      <c r="T68" s="207">
        <v>64</v>
      </c>
      <c r="U68" s="208">
        <v>418351.42000000039</v>
      </c>
      <c r="V68" s="208">
        <v>19805</v>
      </c>
      <c r="W68" s="209">
        <v>0</v>
      </c>
    </row>
    <row r="69" spans="1:23" x14ac:dyDescent="0.25">
      <c r="A69" s="199" t="s">
        <v>307</v>
      </c>
      <c r="B69" s="200" t="s">
        <v>352</v>
      </c>
      <c r="C69" s="201" t="s">
        <v>353</v>
      </c>
      <c r="D69" s="207">
        <v>27</v>
      </c>
      <c r="E69" s="208">
        <v>21017.49</v>
      </c>
      <c r="F69" s="208">
        <v>0</v>
      </c>
      <c r="G69" s="209">
        <v>0</v>
      </c>
      <c r="H69" s="210">
        <v>56</v>
      </c>
      <c r="I69" s="208">
        <v>35981.800000000003</v>
      </c>
      <c r="J69" s="208">
        <v>0</v>
      </c>
      <c r="K69" s="211">
        <v>0</v>
      </c>
      <c r="L69" s="207">
        <v>76</v>
      </c>
      <c r="M69" s="208">
        <v>42555.72</v>
      </c>
      <c r="N69" s="208">
        <v>0</v>
      </c>
      <c r="O69" s="209">
        <v>0</v>
      </c>
      <c r="P69" s="210">
        <v>49</v>
      </c>
      <c r="Q69" s="208">
        <v>21538.23</v>
      </c>
      <c r="R69" s="208">
        <v>0</v>
      </c>
      <c r="S69" s="211">
        <v>0</v>
      </c>
      <c r="T69" s="207">
        <v>20</v>
      </c>
      <c r="U69" s="208">
        <v>6573.9199999999983</v>
      </c>
      <c r="V69" s="208">
        <v>0</v>
      </c>
      <c r="W69" s="209">
        <v>0</v>
      </c>
    </row>
    <row r="70" spans="1:23" x14ac:dyDescent="0.25">
      <c r="A70" s="199" t="s">
        <v>307</v>
      </c>
      <c r="B70" s="200" t="s">
        <v>354</v>
      </c>
      <c r="C70" s="201" t="s">
        <v>355</v>
      </c>
      <c r="D70" s="207">
        <v>432</v>
      </c>
      <c r="E70" s="208">
        <v>439072.55999999994</v>
      </c>
      <c r="F70" s="208">
        <v>0</v>
      </c>
      <c r="G70" s="209">
        <v>0</v>
      </c>
      <c r="H70" s="210">
        <v>325</v>
      </c>
      <c r="I70" s="208">
        <v>323196.43</v>
      </c>
      <c r="J70" s="208">
        <v>0</v>
      </c>
      <c r="K70" s="211">
        <v>0</v>
      </c>
      <c r="L70" s="207">
        <v>385</v>
      </c>
      <c r="M70" s="208">
        <v>412172.27</v>
      </c>
      <c r="N70" s="208">
        <v>0</v>
      </c>
      <c r="O70" s="209">
        <v>0</v>
      </c>
      <c r="P70" s="210">
        <v>-47</v>
      </c>
      <c r="Q70" s="208">
        <v>-26900.289999999921</v>
      </c>
      <c r="R70" s="208">
        <v>0</v>
      </c>
      <c r="S70" s="211">
        <v>0</v>
      </c>
      <c r="T70" s="207">
        <v>60</v>
      </c>
      <c r="U70" s="208">
        <v>88975.840000000026</v>
      </c>
      <c r="V70" s="208">
        <v>0</v>
      </c>
      <c r="W70" s="209">
        <v>0</v>
      </c>
    </row>
    <row r="71" spans="1:23" x14ac:dyDescent="0.25">
      <c r="A71" s="199" t="s">
        <v>356</v>
      </c>
      <c r="B71" s="200" t="s">
        <v>357</v>
      </c>
      <c r="C71" s="201" t="s">
        <v>358</v>
      </c>
      <c r="D71" s="207">
        <v>3556</v>
      </c>
      <c r="E71" s="208">
        <v>7109085.3900000006</v>
      </c>
      <c r="F71" s="208">
        <v>42325</v>
      </c>
      <c r="G71" s="209">
        <v>0</v>
      </c>
      <c r="H71" s="210">
        <v>3629</v>
      </c>
      <c r="I71" s="208">
        <v>5983906.1200000001</v>
      </c>
      <c r="J71" s="208">
        <v>26365</v>
      </c>
      <c r="K71" s="211">
        <v>0</v>
      </c>
      <c r="L71" s="207">
        <v>3937</v>
      </c>
      <c r="M71" s="208">
        <v>6545741.7599999998</v>
      </c>
      <c r="N71" s="208">
        <v>52605</v>
      </c>
      <c r="O71" s="209">
        <v>0</v>
      </c>
      <c r="P71" s="210">
        <v>381</v>
      </c>
      <c r="Q71" s="208">
        <v>-563343.63000000082</v>
      </c>
      <c r="R71" s="208">
        <v>10280</v>
      </c>
      <c r="S71" s="211">
        <v>0</v>
      </c>
      <c r="T71" s="207">
        <v>308</v>
      </c>
      <c r="U71" s="208">
        <v>561835.63999999966</v>
      </c>
      <c r="V71" s="208">
        <v>26240</v>
      </c>
      <c r="W71" s="209">
        <v>0</v>
      </c>
    </row>
    <row r="72" spans="1:23" x14ac:dyDescent="0.25">
      <c r="A72" s="199" t="s">
        <v>356</v>
      </c>
      <c r="B72" s="200" t="s">
        <v>359</v>
      </c>
      <c r="C72" s="201" t="s">
        <v>360</v>
      </c>
      <c r="D72" s="207">
        <v>672</v>
      </c>
      <c r="E72" s="208">
        <v>2349286.13</v>
      </c>
      <c r="F72" s="208">
        <v>120</v>
      </c>
      <c r="G72" s="209">
        <v>0</v>
      </c>
      <c r="H72" s="210">
        <v>764</v>
      </c>
      <c r="I72" s="208">
        <v>1770729.48</v>
      </c>
      <c r="J72" s="208">
        <v>0</v>
      </c>
      <c r="K72" s="211">
        <v>0</v>
      </c>
      <c r="L72" s="207">
        <v>840</v>
      </c>
      <c r="M72" s="208">
        <v>2243568.98</v>
      </c>
      <c r="N72" s="208">
        <v>0</v>
      </c>
      <c r="O72" s="209">
        <v>0</v>
      </c>
      <c r="P72" s="210">
        <v>168</v>
      </c>
      <c r="Q72" s="208">
        <v>-105717.14999999991</v>
      </c>
      <c r="R72" s="208">
        <v>-120</v>
      </c>
      <c r="S72" s="211">
        <v>0</v>
      </c>
      <c r="T72" s="207">
        <v>76</v>
      </c>
      <c r="U72" s="208">
        <v>472839.5</v>
      </c>
      <c r="V72" s="208">
        <v>0</v>
      </c>
      <c r="W72" s="209">
        <v>0</v>
      </c>
    </row>
    <row r="73" spans="1:23" x14ac:dyDescent="0.25">
      <c r="A73" s="199" t="s">
        <v>356</v>
      </c>
      <c r="B73" s="200" t="s">
        <v>361</v>
      </c>
      <c r="C73" s="201" t="s">
        <v>362</v>
      </c>
      <c r="D73" s="207">
        <v>296</v>
      </c>
      <c r="E73" s="208">
        <v>390067.72</v>
      </c>
      <c r="F73" s="208">
        <v>0</v>
      </c>
      <c r="G73" s="209">
        <v>0</v>
      </c>
      <c r="H73" s="210">
        <v>319</v>
      </c>
      <c r="I73" s="208">
        <v>441148.6999999999</v>
      </c>
      <c r="J73" s="208">
        <v>0</v>
      </c>
      <c r="K73" s="211">
        <v>0</v>
      </c>
      <c r="L73" s="207">
        <v>341</v>
      </c>
      <c r="M73" s="208">
        <v>463640.59</v>
      </c>
      <c r="N73" s="208">
        <v>0</v>
      </c>
      <c r="O73" s="209">
        <v>0</v>
      </c>
      <c r="P73" s="210">
        <v>45</v>
      </c>
      <c r="Q73" s="208">
        <v>73572.870000000054</v>
      </c>
      <c r="R73" s="208">
        <v>0</v>
      </c>
      <c r="S73" s="211">
        <v>0</v>
      </c>
      <c r="T73" s="207">
        <v>22</v>
      </c>
      <c r="U73" s="208">
        <v>22491.89000000013</v>
      </c>
      <c r="V73" s="208">
        <v>0</v>
      </c>
      <c r="W73" s="209">
        <v>0</v>
      </c>
    </row>
    <row r="74" spans="1:23" x14ac:dyDescent="0.25">
      <c r="A74" s="199" t="s">
        <v>356</v>
      </c>
      <c r="B74" s="200" t="s">
        <v>363</v>
      </c>
      <c r="C74" s="201" t="s">
        <v>364</v>
      </c>
      <c r="D74" s="207">
        <v>366</v>
      </c>
      <c r="E74" s="208">
        <v>241239.8</v>
      </c>
      <c r="F74" s="208">
        <v>0</v>
      </c>
      <c r="G74" s="209">
        <v>0</v>
      </c>
      <c r="H74" s="210">
        <v>344</v>
      </c>
      <c r="I74" s="208">
        <v>273719.40000000002</v>
      </c>
      <c r="J74" s="208">
        <v>0</v>
      </c>
      <c r="K74" s="211">
        <v>0</v>
      </c>
      <c r="L74" s="207">
        <v>480</v>
      </c>
      <c r="M74" s="208">
        <v>233713.08</v>
      </c>
      <c r="N74" s="208">
        <v>0</v>
      </c>
      <c r="O74" s="209">
        <v>0</v>
      </c>
      <c r="P74" s="210">
        <v>114</v>
      </c>
      <c r="Q74" s="208">
        <v>-7526.7200000000012</v>
      </c>
      <c r="R74" s="208">
        <v>0</v>
      </c>
      <c r="S74" s="211">
        <v>0</v>
      </c>
      <c r="T74" s="207">
        <v>136</v>
      </c>
      <c r="U74" s="208">
        <v>-40006.320000000036</v>
      </c>
      <c r="V74" s="208">
        <v>0</v>
      </c>
      <c r="W74" s="209">
        <v>0</v>
      </c>
    </row>
    <row r="75" spans="1:23" x14ac:dyDescent="0.25">
      <c r="A75" s="199" t="s">
        <v>356</v>
      </c>
      <c r="B75" s="200" t="s">
        <v>365</v>
      </c>
      <c r="C75" s="201" t="s">
        <v>366</v>
      </c>
      <c r="D75" s="207">
        <v>177</v>
      </c>
      <c r="E75" s="208">
        <v>136777.77000000002</v>
      </c>
      <c r="F75" s="208">
        <v>0</v>
      </c>
      <c r="G75" s="209">
        <v>0</v>
      </c>
      <c r="H75" s="210">
        <v>186</v>
      </c>
      <c r="I75" s="208">
        <v>127666.09</v>
      </c>
      <c r="J75" s="208">
        <v>0</v>
      </c>
      <c r="K75" s="211">
        <v>0</v>
      </c>
      <c r="L75" s="207">
        <v>188</v>
      </c>
      <c r="M75" s="208">
        <v>128764.89</v>
      </c>
      <c r="N75" s="208">
        <v>0</v>
      </c>
      <c r="O75" s="209">
        <v>0</v>
      </c>
      <c r="P75" s="210">
        <v>11</v>
      </c>
      <c r="Q75" s="208">
        <v>-8012.8800000000192</v>
      </c>
      <c r="R75" s="208">
        <v>0</v>
      </c>
      <c r="S75" s="211">
        <v>0</v>
      </c>
      <c r="T75" s="207">
        <v>2</v>
      </c>
      <c r="U75" s="208">
        <v>1098.8000000000029</v>
      </c>
      <c r="V75" s="208">
        <v>0</v>
      </c>
      <c r="W75" s="209">
        <v>0</v>
      </c>
    </row>
    <row r="76" spans="1:23" x14ac:dyDescent="0.25">
      <c r="A76" s="199" t="s">
        <v>356</v>
      </c>
      <c r="B76" s="200" t="s">
        <v>367</v>
      </c>
      <c r="C76" s="201" t="s">
        <v>368</v>
      </c>
      <c r="D76" s="207">
        <v>805</v>
      </c>
      <c r="E76" s="208">
        <v>1602415.1999999995</v>
      </c>
      <c r="F76" s="208">
        <v>10800</v>
      </c>
      <c r="G76" s="209">
        <v>2590908.16</v>
      </c>
      <c r="H76" s="210">
        <v>928</v>
      </c>
      <c r="I76" s="208">
        <v>1456478.4099999997</v>
      </c>
      <c r="J76" s="208">
        <v>3600</v>
      </c>
      <c r="K76" s="211">
        <v>2151709.44</v>
      </c>
      <c r="L76" s="207">
        <v>798</v>
      </c>
      <c r="M76" s="208">
        <v>1371811.5699999998</v>
      </c>
      <c r="N76" s="208">
        <v>14400</v>
      </c>
      <c r="O76" s="209">
        <v>2289124.59</v>
      </c>
      <c r="P76" s="210">
        <v>-7</v>
      </c>
      <c r="Q76" s="208">
        <v>-230603.62999999966</v>
      </c>
      <c r="R76" s="208">
        <v>3600</v>
      </c>
      <c r="S76" s="211">
        <v>-301783.5700000003</v>
      </c>
      <c r="T76" s="207">
        <v>-130</v>
      </c>
      <c r="U76" s="208">
        <v>-84666.839999999851</v>
      </c>
      <c r="V76" s="208">
        <v>10800</v>
      </c>
      <c r="W76" s="209">
        <v>137415.14999999991</v>
      </c>
    </row>
    <row r="77" spans="1:23" x14ac:dyDescent="0.25">
      <c r="A77" s="199" t="s">
        <v>356</v>
      </c>
      <c r="B77" s="200" t="s">
        <v>369</v>
      </c>
      <c r="C77" s="201" t="s">
        <v>370</v>
      </c>
      <c r="D77" s="207">
        <v>0</v>
      </c>
      <c r="E77" s="208">
        <v>558747.40000000049</v>
      </c>
      <c r="F77" s="208">
        <v>0</v>
      </c>
      <c r="G77" s="209">
        <v>0</v>
      </c>
      <c r="H77" s="210">
        <v>0</v>
      </c>
      <c r="I77" s="208">
        <v>511790.40000000078</v>
      </c>
      <c r="J77" s="208">
        <v>0</v>
      </c>
      <c r="K77" s="211">
        <v>0</v>
      </c>
      <c r="L77" s="207">
        <v>0</v>
      </c>
      <c r="M77" s="208">
        <v>501336.00000000081</v>
      </c>
      <c r="N77" s="208">
        <v>0</v>
      </c>
      <c r="O77" s="209">
        <v>0</v>
      </c>
      <c r="P77" s="210">
        <v>0</v>
      </c>
      <c r="Q77" s="208">
        <v>-57411.399999999674</v>
      </c>
      <c r="R77" s="208">
        <v>0</v>
      </c>
      <c r="S77" s="211">
        <v>0</v>
      </c>
      <c r="T77" s="207">
        <v>0</v>
      </c>
      <c r="U77" s="208">
        <v>-10454.399999999965</v>
      </c>
      <c r="V77" s="208">
        <v>0</v>
      </c>
      <c r="W77" s="209">
        <v>0</v>
      </c>
    </row>
    <row r="78" spans="1:23" x14ac:dyDescent="0.25">
      <c r="A78" s="199" t="s">
        <v>356</v>
      </c>
      <c r="B78" s="200" t="s">
        <v>371</v>
      </c>
      <c r="C78" s="201" t="s">
        <v>372</v>
      </c>
      <c r="D78" s="207">
        <v>0</v>
      </c>
      <c r="E78" s="208">
        <v>177948.40000000002</v>
      </c>
      <c r="F78" s="208">
        <v>0</v>
      </c>
      <c r="G78" s="209">
        <v>0</v>
      </c>
      <c r="H78" s="210">
        <v>0</v>
      </c>
      <c r="I78" s="208">
        <v>187088.39999999997</v>
      </c>
      <c r="J78" s="208">
        <v>0</v>
      </c>
      <c r="K78" s="211">
        <v>0</v>
      </c>
      <c r="L78" s="207">
        <v>0</v>
      </c>
      <c r="M78" s="208">
        <v>233062.20000000007</v>
      </c>
      <c r="N78" s="208">
        <v>0</v>
      </c>
      <c r="O78" s="209">
        <v>0</v>
      </c>
      <c r="P78" s="210">
        <v>0</v>
      </c>
      <c r="Q78" s="208">
        <v>55113.800000000047</v>
      </c>
      <c r="R78" s="208">
        <v>0</v>
      </c>
      <c r="S78" s="211">
        <v>0</v>
      </c>
      <c r="T78" s="207">
        <v>0</v>
      </c>
      <c r="U78" s="208">
        <v>45973.800000000105</v>
      </c>
      <c r="V78" s="208">
        <v>0</v>
      </c>
      <c r="W78" s="209">
        <v>0</v>
      </c>
    </row>
    <row r="79" spans="1:23" x14ac:dyDescent="0.25">
      <c r="A79" s="199" t="s">
        <v>356</v>
      </c>
      <c r="B79" s="200" t="s">
        <v>373</v>
      </c>
      <c r="C79" s="201" t="s">
        <v>374</v>
      </c>
      <c r="D79" s="207">
        <v>1715</v>
      </c>
      <c r="E79" s="208">
        <v>2246642.16</v>
      </c>
      <c r="F79" s="208">
        <v>0</v>
      </c>
      <c r="G79" s="209">
        <v>0</v>
      </c>
      <c r="H79" s="210">
        <v>1681</v>
      </c>
      <c r="I79" s="208">
        <v>2058260.29</v>
      </c>
      <c r="J79" s="208">
        <v>0</v>
      </c>
      <c r="K79" s="211">
        <v>0</v>
      </c>
      <c r="L79" s="207">
        <v>1992</v>
      </c>
      <c r="M79" s="208">
        <v>2422277.9999999991</v>
      </c>
      <c r="N79" s="208">
        <v>0</v>
      </c>
      <c r="O79" s="209">
        <v>0</v>
      </c>
      <c r="P79" s="210">
        <v>277</v>
      </c>
      <c r="Q79" s="208">
        <v>175635.83999999892</v>
      </c>
      <c r="R79" s="208">
        <v>0</v>
      </c>
      <c r="S79" s="211">
        <v>0</v>
      </c>
      <c r="T79" s="207">
        <v>311</v>
      </c>
      <c r="U79" s="208">
        <v>364017.70999999903</v>
      </c>
      <c r="V79" s="208">
        <v>0</v>
      </c>
      <c r="W79" s="209">
        <v>0</v>
      </c>
    </row>
    <row r="80" spans="1:23" x14ac:dyDescent="0.25">
      <c r="A80" s="199" t="s">
        <v>356</v>
      </c>
      <c r="B80" s="200" t="s">
        <v>375</v>
      </c>
      <c r="C80" s="201" t="s">
        <v>376</v>
      </c>
      <c r="D80" s="207">
        <v>684</v>
      </c>
      <c r="E80" s="208">
        <v>744476.21</v>
      </c>
      <c r="F80" s="208">
        <v>0</v>
      </c>
      <c r="G80" s="209">
        <v>0</v>
      </c>
      <c r="H80" s="210">
        <v>779</v>
      </c>
      <c r="I80" s="208">
        <v>770145.75</v>
      </c>
      <c r="J80" s="208">
        <v>0</v>
      </c>
      <c r="K80" s="211">
        <v>0</v>
      </c>
      <c r="L80" s="207">
        <v>740</v>
      </c>
      <c r="M80" s="208">
        <v>810374.90000000014</v>
      </c>
      <c r="N80" s="208">
        <v>0</v>
      </c>
      <c r="O80" s="209">
        <v>0</v>
      </c>
      <c r="P80" s="210">
        <v>56</v>
      </c>
      <c r="Q80" s="208">
        <v>65898.690000000177</v>
      </c>
      <c r="R80" s="208">
        <v>0</v>
      </c>
      <c r="S80" s="211">
        <v>0</v>
      </c>
      <c r="T80" s="207">
        <v>-39</v>
      </c>
      <c r="U80" s="208">
        <v>40229.15000000014</v>
      </c>
      <c r="V80" s="208">
        <v>0</v>
      </c>
      <c r="W80" s="209">
        <v>0</v>
      </c>
    </row>
    <row r="81" spans="1:23" x14ac:dyDescent="0.25">
      <c r="A81" s="199" t="s">
        <v>356</v>
      </c>
      <c r="B81" s="200" t="s">
        <v>377</v>
      </c>
      <c r="C81" s="201" t="s">
        <v>378</v>
      </c>
      <c r="D81" s="207">
        <v>794</v>
      </c>
      <c r="E81" s="208">
        <v>400378.45</v>
      </c>
      <c r="F81" s="208">
        <v>0</v>
      </c>
      <c r="G81" s="209">
        <v>0</v>
      </c>
      <c r="H81" s="210">
        <v>850</v>
      </c>
      <c r="I81" s="208">
        <v>328445.93</v>
      </c>
      <c r="J81" s="208">
        <v>0</v>
      </c>
      <c r="K81" s="211">
        <v>0</v>
      </c>
      <c r="L81" s="207">
        <v>1085</v>
      </c>
      <c r="M81" s="208">
        <v>675364.37000000011</v>
      </c>
      <c r="N81" s="208">
        <v>0</v>
      </c>
      <c r="O81" s="209">
        <v>0</v>
      </c>
      <c r="P81" s="210">
        <v>291</v>
      </c>
      <c r="Q81" s="208">
        <v>274985.9200000001</v>
      </c>
      <c r="R81" s="208">
        <v>0</v>
      </c>
      <c r="S81" s="211">
        <v>0</v>
      </c>
      <c r="T81" s="207">
        <v>235</v>
      </c>
      <c r="U81" s="208">
        <v>346918.44000000012</v>
      </c>
      <c r="V81" s="208">
        <v>0</v>
      </c>
      <c r="W81" s="209">
        <v>0</v>
      </c>
    </row>
    <row r="82" spans="1:23" x14ac:dyDescent="0.25">
      <c r="A82" s="199" t="s">
        <v>356</v>
      </c>
      <c r="B82" s="200" t="s">
        <v>379</v>
      </c>
      <c r="C82" s="201" t="s">
        <v>380</v>
      </c>
      <c r="D82" s="207">
        <v>717</v>
      </c>
      <c r="E82" s="208">
        <v>976808.88</v>
      </c>
      <c r="F82" s="208">
        <v>0</v>
      </c>
      <c r="G82" s="209">
        <v>0</v>
      </c>
      <c r="H82" s="210">
        <v>758</v>
      </c>
      <c r="I82" s="208">
        <v>897336.60000000021</v>
      </c>
      <c r="J82" s="208">
        <v>0</v>
      </c>
      <c r="K82" s="211">
        <v>0</v>
      </c>
      <c r="L82" s="207">
        <v>842</v>
      </c>
      <c r="M82" s="208">
        <v>1038747.9</v>
      </c>
      <c r="N82" s="208">
        <v>0</v>
      </c>
      <c r="O82" s="209">
        <v>0</v>
      </c>
      <c r="P82" s="210">
        <v>125</v>
      </c>
      <c r="Q82" s="208">
        <v>61939.020000000019</v>
      </c>
      <c r="R82" s="208">
        <v>0</v>
      </c>
      <c r="S82" s="211">
        <v>0</v>
      </c>
      <c r="T82" s="207">
        <v>84</v>
      </c>
      <c r="U82" s="208">
        <v>141411.29999999981</v>
      </c>
      <c r="V82" s="208">
        <v>0</v>
      </c>
      <c r="W82" s="209">
        <v>0</v>
      </c>
    </row>
    <row r="83" spans="1:23" x14ac:dyDescent="0.25">
      <c r="A83" s="199" t="s">
        <v>356</v>
      </c>
      <c r="B83" s="200" t="s">
        <v>381</v>
      </c>
      <c r="C83" s="201" t="s">
        <v>382</v>
      </c>
      <c r="D83" s="207">
        <v>329</v>
      </c>
      <c r="E83" s="208">
        <v>163722.73000000001</v>
      </c>
      <c r="F83" s="208">
        <v>0</v>
      </c>
      <c r="G83" s="209">
        <v>0</v>
      </c>
      <c r="H83" s="210">
        <v>358</v>
      </c>
      <c r="I83" s="208">
        <v>209790.07</v>
      </c>
      <c r="J83" s="208">
        <v>0</v>
      </c>
      <c r="K83" s="211">
        <v>0</v>
      </c>
      <c r="L83" s="207">
        <v>458</v>
      </c>
      <c r="M83" s="208">
        <v>222757.46</v>
      </c>
      <c r="N83" s="208">
        <v>0</v>
      </c>
      <c r="O83" s="209">
        <v>0</v>
      </c>
      <c r="P83" s="210">
        <v>129</v>
      </c>
      <c r="Q83" s="208">
        <v>59034.729999999981</v>
      </c>
      <c r="R83" s="208">
        <v>0</v>
      </c>
      <c r="S83" s="211">
        <v>0</v>
      </c>
      <c r="T83" s="207">
        <v>100</v>
      </c>
      <c r="U83" s="208">
        <v>12967.389999999985</v>
      </c>
      <c r="V83" s="208">
        <v>0</v>
      </c>
      <c r="W83" s="209">
        <v>0</v>
      </c>
    </row>
    <row r="84" spans="1:23" x14ac:dyDescent="0.25">
      <c r="A84" s="199" t="s">
        <v>383</v>
      </c>
      <c r="B84" s="200" t="s">
        <v>384</v>
      </c>
      <c r="C84" s="201" t="s">
        <v>199</v>
      </c>
      <c r="D84" s="207">
        <v>149</v>
      </c>
      <c r="E84" s="208">
        <v>196175.65</v>
      </c>
      <c r="F84" s="208">
        <v>0</v>
      </c>
      <c r="G84" s="209">
        <v>0</v>
      </c>
      <c r="H84" s="210">
        <v>145</v>
      </c>
      <c r="I84" s="208">
        <v>162236.9</v>
      </c>
      <c r="J84" s="208">
        <v>0</v>
      </c>
      <c r="K84" s="211">
        <v>0</v>
      </c>
      <c r="L84" s="207">
        <v>132</v>
      </c>
      <c r="M84" s="208">
        <v>175514.44</v>
      </c>
      <c r="N84" s="208">
        <v>0</v>
      </c>
      <c r="O84" s="209">
        <v>0</v>
      </c>
      <c r="P84" s="210">
        <v>-17</v>
      </c>
      <c r="Q84" s="208">
        <v>-20661.209999999992</v>
      </c>
      <c r="R84" s="208">
        <v>0</v>
      </c>
      <c r="S84" s="211">
        <v>0</v>
      </c>
      <c r="T84" s="207">
        <v>-13</v>
      </c>
      <c r="U84" s="208">
        <v>13277.540000000008</v>
      </c>
      <c r="V84" s="208">
        <v>0</v>
      </c>
      <c r="W84" s="209">
        <v>0</v>
      </c>
    </row>
    <row r="85" spans="1:23" x14ac:dyDescent="0.25">
      <c r="A85" s="199" t="s">
        <v>383</v>
      </c>
      <c r="B85" s="200" t="s">
        <v>385</v>
      </c>
      <c r="C85" s="201" t="s">
        <v>386</v>
      </c>
      <c r="D85" s="207">
        <v>2105</v>
      </c>
      <c r="E85" s="208">
        <v>3076575.29</v>
      </c>
      <c r="F85" s="208">
        <v>6790</v>
      </c>
      <c r="G85" s="209">
        <v>0</v>
      </c>
      <c r="H85" s="210">
        <v>2065</v>
      </c>
      <c r="I85" s="208">
        <v>2957643.9599999995</v>
      </c>
      <c r="J85" s="208">
        <v>4074</v>
      </c>
      <c r="K85" s="211">
        <v>0</v>
      </c>
      <c r="L85" s="207">
        <v>1949</v>
      </c>
      <c r="M85" s="208">
        <v>2833652.7299999995</v>
      </c>
      <c r="N85" s="208">
        <v>0</v>
      </c>
      <c r="O85" s="209">
        <v>0</v>
      </c>
      <c r="P85" s="210">
        <v>-156</v>
      </c>
      <c r="Q85" s="208">
        <v>-242922.56000000052</v>
      </c>
      <c r="R85" s="208">
        <v>-6790</v>
      </c>
      <c r="S85" s="211">
        <v>0</v>
      </c>
      <c r="T85" s="207">
        <v>-116</v>
      </c>
      <c r="U85" s="208">
        <v>-123991.22999999998</v>
      </c>
      <c r="V85" s="208">
        <v>-4074</v>
      </c>
      <c r="W85" s="209">
        <v>0</v>
      </c>
    </row>
    <row r="86" spans="1:23" x14ac:dyDescent="0.25">
      <c r="A86" s="199" t="s">
        <v>383</v>
      </c>
      <c r="B86" s="200" t="s">
        <v>387</v>
      </c>
      <c r="C86" s="201" t="s">
        <v>388</v>
      </c>
      <c r="D86" s="207">
        <v>0</v>
      </c>
      <c r="E86" s="208">
        <v>215067</v>
      </c>
      <c r="F86" s="208">
        <v>0</v>
      </c>
      <c r="G86" s="209">
        <v>0</v>
      </c>
      <c r="H86" s="210">
        <v>0</v>
      </c>
      <c r="I86" s="208">
        <v>196495.20000000019</v>
      </c>
      <c r="J86" s="208">
        <v>0</v>
      </c>
      <c r="K86" s="211">
        <v>0</v>
      </c>
      <c r="L86" s="207">
        <v>0</v>
      </c>
      <c r="M86" s="208">
        <v>175824.00000000015</v>
      </c>
      <c r="N86" s="208">
        <v>0</v>
      </c>
      <c r="O86" s="209">
        <v>0</v>
      </c>
      <c r="P86" s="210">
        <v>0</v>
      </c>
      <c r="Q86" s="208">
        <v>-39242.999999999854</v>
      </c>
      <c r="R86" s="208">
        <v>0</v>
      </c>
      <c r="S86" s="211">
        <v>0</v>
      </c>
      <c r="T86" s="207">
        <v>0</v>
      </c>
      <c r="U86" s="208">
        <v>-20671.200000000041</v>
      </c>
      <c r="V86" s="208">
        <v>0</v>
      </c>
      <c r="W86" s="209">
        <v>0</v>
      </c>
    </row>
    <row r="87" spans="1:23" x14ac:dyDescent="0.25">
      <c r="A87" s="199" t="s">
        <v>389</v>
      </c>
      <c r="B87" s="200" t="s">
        <v>390</v>
      </c>
      <c r="C87" s="201" t="s">
        <v>196</v>
      </c>
      <c r="D87" s="207">
        <v>838</v>
      </c>
      <c r="E87" s="208">
        <v>1178346.3400000001</v>
      </c>
      <c r="F87" s="208">
        <v>0</v>
      </c>
      <c r="G87" s="209">
        <v>0</v>
      </c>
      <c r="H87" s="210">
        <v>868</v>
      </c>
      <c r="I87" s="208">
        <v>1191944.2200000002</v>
      </c>
      <c r="J87" s="208">
        <v>0</v>
      </c>
      <c r="K87" s="211">
        <v>0</v>
      </c>
      <c r="L87" s="207">
        <v>951</v>
      </c>
      <c r="M87" s="208">
        <v>1364921.43</v>
      </c>
      <c r="N87" s="208">
        <v>0</v>
      </c>
      <c r="O87" s="209">
        <v>0</v>
      </c>
      <c r="P87" s="210">
        <v>113</v>
      </c>
      <c r="Q87" s="208">
        <v>186575.08999999985</v>
      </c>
      <c r="R87" s="208">
        <v>0</v>
      </c>
      <c r="S87" s="211">
        <v>0</v>
      </c>
      <c r="T87" s="207">
        <v>83</v>
      </c>
      <c r="U87" s="208">
        <v>172977.20999999973</v>
      </c>
      <c r="V87" s="208">
        <v>0</v>
      </c>
      <c r="W87" s="209">
        <v>0</v>
      </c>
    </row>
    <row r="88" spans="1:23" x14ac:dyDescent="0.25">
      <c r="A88" s="199" t="s">
        <v>389</v>
      </c>
      <c r="B88" s="200" t="s">
        <v>391</v>
      </c>
      <c r="C88" s="201" t="s">
        <v>392</v>
      </c>
      <c r="D88" s="207">
        <v>0</v>
      </c>
      <c r="E88" s="208">
        <v>31261.599999999999</v>
      </c>
      <c r="F88" s="208">
        <v>0</v>
      </c>
      <c r="G88" s="209">
        <v>0</v>
      </c>
      <c r="H88" s="210">
        <v>0</v>
      </c>
      <c r="I88" s="208">
        <v>29332.799999999981</v>
      </c>
      <c r="J88" s="208">
        <v>0</v>
      </c>
      <c r="K88" s="211">
        <v>0</v>
      </c>
      <c r="L88" s="207">
        <v>0</v>
      </c>
      <c r="M88" s="208">
        <v>38781.599999999977</v>
      </c>
      <c r="N88" s="208">
        <v>0</v>
      </c>
      <c r="O88" s="209">
        <v>0</v>
      </c>
      <c r="P88" s="210">
        <v>0</v>
      </c>
      <c r="Q88" s="208">
        <v>7519.9999999999782</v>
      </c>
      <c r="R88" s="208">
        <v>0</v>
      </c>
      <c r="S88" s="211">
        <v>0</v>
      </c>
      <c r="T88" s="207">
        <v>0</v>
      </c>
      <c r="U88" s="208">
        <v>9448.7999999999956</v>
      </c>
      <c r="V88" s="208">
        <v>0</v>
      </c>
      <c r="W88" s="209">
        <v>0</v>
      </c>
    </row>
    <row r="89" spans="1:23" x14ac:dyDescent="0.25">
      <c r="A89" s="199" t="s">
        <v>389</v>
      </c>
      <c r="B89" s="200" t="s">
        <v>393</v>
      </c>
      <c r="C89" s="201" t="s">
        <v>394</v>
      </c>
      <c r="D89" s="207">
        <v>3441</v>
      </c>
      <c r="E89" s="208">
        <v>5576759.2700000033</v>
      </c>
      <c r="F89" s="208">
        <v>23655</v>
      </c>
      <c r="G89" s="209">
        <v>17030.709999999995</v>
      </c>
      <c r="H89" s="210">
        <v>3560</v>
      </c>
      <c r="I89" s="208">
        <v>4756390.99</v>
      </c>
      <c r="J89" s="208">
        <v>11944</v>
      </c>
      <c r="K89" s="211">
        <v>83449.099999999991</v>
      </c>
      <c r="L89" s="207">
        <v>3750</v>
      </c>
      <c r="M89" s="208">
        <v>5050929.2899999991</v>
      </c>
      <c r="N89" s="208">
        <v>29139</v>
      </c>
      <c r="O89" s="209">
        <v>76351.88</v>
      </c>
      <c r="P89" s="210">
        <v>309</v>
      </c>
      <c r="Q89" s="208">
        <v>-525829.98000000417</v>
      </c>
      <c r="R89" s="208">
        <v>5484</v>
      </c>
      <c r="S89" s="211">
        <v>59321.170000000013</v>
      </c>
      <c r="T89" s="207">
        <v>190</v>
      </c>
      <c r="U89" s="208">
        <v>294538.29999999888</v>
      </c>
      <c r="V89" s="208">
        <v>17195</v>
      </c>
      <c r="W89" s="209">
        <v>-7097.2199999999866</v>
      </c>
    </row>
    <row r="90" spans="1:23" x14ac:dyDescent="0.25">
      <c r="A90" s="199" t="s">
        <v>389</v>
      </c>
      <c r="B90" s="200" t="s">
        <v>395</v>
      </c>
      <c r="C90" s="201" t="s">
        <v>396</v>
      </c>
      <c r="D90" s="207">
        <v>1979</v>
      </c>
      <c r="E90" s="208">
        <v>1993947.3400000003</v>
      </c>
      <c r="F90" s="208">
        <v>85211</v>
      </c>
      <c r="G90" s="209">
        <v>0</v>
      </c>
      <c r="H90" s="210">
        <v>2020</v>
      </c>
      <c r="I90" s="208">
        <v>1709341.1800000006</v>
      </c>
      <c r="J90" s="208">
        <v>44919</v>
      </c>
      <c r="K90" s="211">
        <v>0</v>
      </c>
      <c r="L90" s="207">
        <v>2057</v>
      </c>
      <c r="M90" s="208">
        <v>1832338.5500000007</v>
      </c>
      <c r="N90" s="208">
        <v>87072</v>
      </c>
      <c r="O90" s="209">
        <v>0</v>
      </c>
      <c r="P90" s="210">
        <v>78</v>
      </c>
      <c r="Q90" s="208">
        <v>-161608.78999999957</v>
      </c>
      <c r="R90" s="208">
        <v>1861</v>
      </c>
      <c r="S90" s="211">
        <v>0</v>
      </c>
      <c r="T90" s="207">
        <v>37</v>
      </c>
      <c r="U90" s="208">
        <v>122997.37000000011</v>
      </c>
      <c r="V90" s="208">
        <v>42153</v>
      </c>
      <c r="W90" s="209">
        <v>0</v>
      </c>
    </row>
    <row r="91" spans="1:23" x14ac:dyDescent="0.25">
      <c r="A91" s="199" t="s">
        <v>389</v>
      </c>
      <c r="B91" s="200" t="s">
        <v>397</v>
      </c>
      <c r="C91" s="201" t="s">
        <v>398</v>
      </c>
      <c r="D91" s="207">
        <v>2</v>
      </c>
      <c r="E91" s="208">
        <v>171334.83999999997</v>
      </c>
      <c r="F91" s="208">
        <v>0</v>
      </c>
      <c r="G91" s="209">
        <v>0</v>
      </c>
      <c r="H91" s="210">
        <v>1</v>
      </c>
      <c r="I91" s="208">
        <v>169142.72</v>
      </c>
      <c r="J91" s="208">
        <v>0</v>
      </c>
      <c r="K91" s="211">
        <v>0</v>
      </c>
      <c r="L91" s="207">
        <v>4</v>
      </c>
      <c r="M91" s="208">
        <v>207442.52999999997</v>
      </c>
      <c r="N91" s="208">
        <v>0</v>
      </c>
      <c r="O91" s="209">
        <v>0</v>
      </c>
      <c r="P91" s="210">
        <v>2</v>
      </c>
      <c r="Q91" s="208">
        <v>36107.69</v>
      </c>
      <c r="R91" s="208">
        <v>0</v>
      </c>
      <c r="S91" s="211">
        <v>0</v>
      </c>
      <c r="T91" s="207">
        <v>3</v>
      </c>
      <c r="U91" s="208">
        <v>38299.809999999969</v>
      </c>
      <c r="V91" s="208">
        <v>0</v>
      </c>
      <c r="W91" s="209">
        <v>0</v>
      </c>
    </row>
    <row r="92" spans="1:23" x14ac:dyDescent="0.25">
      <c r="A92" s="199" t="s">
        <v>389</v>
      </c>
      <c r="B92" s="200" t="s">
        <v>399</v>
      </c>
      <c r="C92" s="201" t="s">
        <v>400</v>
      </c>
      <c r="D92" s="207">
        <v>582</v>
      </c>
      <c r="E92" s="208">
        <v>809431.32</v>
      </c>
      <c r="F92" s="208">
        <v>0</v>
      </c>
      <c r="G92" s="209">
        <v>0</v>
      </c>
      <c r="H92" s="210">
        <v>566</v>
      </c>
      <c r="I92" s="208">
        <v>715574.62</v>
      </c>
      <c r="J92" s="208">
        <v>0</v>
      </c>
      <c r="K92" s="211">
        <v>0</v>
      </c>
      <c r="L92" s="207">
        <v>640</v>
      </c>
      <c r="M92" s="208">
        <v>794093.07</v>
      </c>
      <c r="N92" s="208">
        <v>0</v>
      </c>
      <c r="O92" s="209">
        <v>0</v>
      </c>
      <c r="P92" s="210">
        <v>58</v>
      </c>
      <c r="Q92" s="208">
        <v>-15338.25</v>
      </c>
      <c r="R92" s="208">
        <v>0</v>
      </c>
      <c r="S92" s="211">
        <v>0</v>
      </c>
      <c r="T92" s="207">
        <v>74</v>
      </c>
      <c r="U92" s="208">
        <v>78518.449999999953</v>
      </c>
      <c r="V92" s="208">
        <v>0</v>
      </c>
      <c r="W92" s="209">
        <v>0</v>
      </c>
    </row>
    <row r="93" spans="1:23" x14ac:dyDescent="0.25">
      <c r="A93" s="199" t="s">
        <v>389</v>
      </c>
      <c r="B93" s="200" t="s">
        <v>401</v>
      </c>
      <c r="C93" s="201" t="s">
        <v>402</v>
      </c>
      <c r="D93" s="207">
        <v>109</v>
      </c>
      <c r="E93" s="208">
        <v>102092.02</v>
      </c>
      <c r="F93" s="208">
        <v>0</v>
      </c>
      <c r="G93" s="209">
        <v>0</v>
      </c>
      <c r="H93" s="210">
        <v>120</v>
      </c>
      <c r="I93" s="208">
        <v>92680.8</v>
      </c>
      <c r="J93" s="208">
        <v>0</v>
      </c>
      <c r="K93" s="211">
        <v>0</v>
      </c>
      <c r="L93" s="207">
        <v>114</v>
      </c>
      <c r="M93" s="208">
        <v>98026.559999999998</v>
      </c>
      <c r="N93" s="208">
        <v>0</v>
      </c>
      <c r="O93" s="209">
        <v>0</v>
      </c>
      <c r="P93" s="210">
        <v>5</v>
      </c>
      <c r="Q93" s="208">
        <v>-4065.4600000000064</v>
      </c>
      <c r="R93" s="208">
        <v>0</v>
      </c>
      <c r="S93" s="211">
        <v>0</v>
      </c>
      <c r="T93" s="207">
        <v>-6</v>
      </c>
      <c r="U93" s="208">
        <v>5345.7599999999948</v>
      </c>
      <c r="V93" s="208">
        <v>0</v>
      </c>
      <c r="W93" s="209">
        <v>0</v>
      </c>
    </row>
    <row r="94" spans="1:23" x14ac:dyDescent="0.25">
      <c r="A94" s="199" t="s">
        <v>389</v>
      </c>
      <c r="B94" s="200" t="s">
        <v>403</v>
      </c>
      <c r="C94" s="201" t="s">
        <v>404</v>
      </c>
      <c r="D94" s="207">
        <v>2593</v>
      </c>
      <c r="E94" s="208">
        <v>3281680.7700000005</v>
      </c>
      <c r="F94" s="208">
        <v>11084.1</v>
      </c>
      <c r="G94" s="209">
        <v>3109551.6900000004</v>
      </c>
      <c r="H94" s="210">
        <v>2876</v>
      </c>
      <c r="I94" s="208">
        <v>3138867.08</v>
      </c>
      <c r="J94" s="208">
        <v>10316.469999999999</v>
      </c>
      <c r="K94" s="211">
        <v>3510393.6400000006</v>
      </c>
      <c r="L94" s="207">
        <v>2720</v>
      </c>
      <c r="M94" s="208">
        <v>3196665.28</v>
      </c>
      <c r="N94" s="208">
        <v>14053.070000000002</v>
      </c>
      <c r="O94" s="209">
        <v>3784914.5700000017</v>
      </c>
      <c r="P94" s="210">
        <v>127</v>
      </c>
      <c r="Q94" s="208">
        <v>-85015.490000000689</v>
      </c>
      <c r="R94" s="208">
        <v>2968.9700000000012</v>
      </c>
      <c r="S94" s="211">
        <v>675362.88000000129</v>
      </c>
      <c r="T94" s="207">
        <v>-156</v>
      </c>
      <c r="U94" s="208">
        <v>57798.199999999721</v>
      </c>
      <c r="V94" s="208">
        <v>3736.6000000000022</v>
      </c>
      <c r="W94" s="209">
        <v>274520.9300000011</v>
      </c>
    </row>
    <row r="95" spans="1:23" x14ac:dyDescent="0.25">
      <c r="A95" s="199" t="s">
        <v>389</v>
      </c>
      <c r="B95" s="200" t="s">
        <v>405</v>
      </c>
      <c r="C95" s="201" t="s">
        <v>406</v>
      </c>
      <c r="D95" s="207">
        <v>625</v>
      </c>
      <c r="E95" s="208">
        <v>700694.03</v>
      </c>
      <c r="F95" s="208">
        <v>0</v>
      </c>
      <c r="G95" s="209">
        <v>0</v>
      </c>
      <c r="H95" s="210">
        <v>768</v>
      </c>
      <c r="I95" s="208">
        <v>760458</v>
      </c>
      <c r="J95" s="208">
        <v>0</v>
      </c>
      <c r="K95" s="211">
        <v>0</v>
      </c>
      <c r="L95" s="207">
        <v>736</v>
      </c>
      <c r="M95" s="208">
        <v>812331.83</v>
      </c>
      <c r="N95" s="208">
        <v>0</v>
      </c>
      <c r="O95" s="209">
        <v>0</v>
      </c>
      <c r="P95" s="210">
        <v>111</v>
      </c>
      <c r="Q95" s="208">
        <v>111637.79999999993</v>
      </c>
      <c r="R95" s="208">
        <v>0</v>
      </c>
      <c r="S95" s="211">
        <v>0</v>
      </c>
      <c r="T95" s="207">
        <v>-32</v>
      </c>
      <c r="U95" s="208">
        <v>51873.829999999958</v>
      </c>
      <c r="V95" s="208">
        <v>0</v>
      </c>
      <c r="W95" s="209">
        <v>0</v>
      </c>
    </row>
    <row r="96" spans="1:23" x14ac:dyDescent="0.25">
      <c r="A96" s="199" t="s">
        <v>389</v>
      </c>
      <c r="B96" s="200" t="s">
        <v>407</v>
      </c>
      <c r="C96" s="201" t="s">
        <v>408</v>
      </c>
      <c r="D96" s="207">
        <v>797</v>
      </c>
      <c r="E96" s="208">
        <v>852298.43</v>
      </c>
      <c r="F96" s="208">
        <v>0</v>
      </c>
      <c r="G96" s="209">
        <v>0</v>
      </c>
      <c r="H96" s="210">
        <v>842</v>
      </c>
      <c r="I96" s="208">
        <v>824835.16</v>
      </c>
      <c r="J96" s="208">
        <v>0</v>
      </c>
      <c r="K96" s="211">
        <v>0</v>
      </c>
      <c r="L96" s="207">
        <v>847</v>
      </c>
      <c r="M96" s="208">
        <v>894148.57</v>
      </c>
      <c r="N96" s="208">
        <v>0</v>
      </c>
      <c r="O96" s="209">
        <v>0</v>
      </c>
      <c r="P96" s="210">
        <v>50</v>
      </c>
      <c r="Q96" s="208">
        <v>41850.139999999898</v>
      </c>
      <c r="R96" s="208">
        <v>0</v>
      </c>
      <c r="S96" s="211">
        <v>0</v>
      </c>
      <c r="T96" s="207">
        <v>5</v>
      </c>
      <c r="U96" s="208">
        <v>69313.409999999916</v>
      </c>
      <c r="V96" s="208">
        <v>0</v>
      </c>
      <c r="W96" s="209">
        <v>0</v>
      </c>
    </row>
    <row r="97" spans="1:23" x14ac:dyDescent="0.25">
      <c r="A97" s="199" t="s">
        <v>389</v>
      </c>
      <c r="B97" s="200" t="s">
        <v>409</v>
      </c>
      <c r="C97" s="201" t="s">
        <v>410</v>
      </c>
      <c r="D97" s="207">
        <v>620</v>
      </c>
      <c r="E97" s="208">
        <v>262100.38</v>
      </c>
      <c r="F97" s="208">
        <v>0</v>
      </c>
      <c r="G97" s="209">
        <v>0</v>
      </c>
      <c r="H97" s="210">
        <v>600</v>
      </c>
      <c r="I97" s="208">
        <v>247103.5</v>
      </c>
      <c r="J97" s="208">
        <v>0</v>
      </c>
      <c r="K97" s="211">
        <v>0</v>
      </c>
      <c r="L97" s="207">
        <v>536</v>
      </c>
      <c r="M97" s="208">
        <v>208759.48000000004</v>
      </c>
      <c r="N97" s="208">
        <v>0</v>
      </c>
      <c r="O97" s="209">
        <v>0</v>
      </c>
      <c r="P97" s="210">
        <v>-84</v>
      </c>
      <c r="Q97" s="208">
        <v>-53340.899999999965</v>
      </c>
      <c r="R97" s="208">
        <v>0</v>
      </c>
      <c r="S97" s="211">
        <v>0</v>
      </c>
      <c r="T97" s="207">
        <v>-64</v>
      </c>
      <c r="U97" s="208">
        <v>-38344.01999999996</v>
      </c>
      <c r="V97" s="208">
        <v>0</v>
      </c>
      <c r="W97" s="209">
        <v>0</v>
      </c>
    </row>
    <row r="98" spans="1:23" x14ac:dyDescent="0.25">
      <c r="A98" s="199" t="s">
        <v>389</v>
      </c>
      <c r="B98" s="200" t="s">
        <v>411</v>
      </c>
      <c r="C98" s="201" t="s">
        <v>412</v>
      </c>
      <c r="D98" s="207">
        <v>62</v>
      </c>
      <c r="E98" s="208">
        <v>33231.899999999994</v>
      </c>
      <c r="F98" s="208">
        <v>0</v>
      </c>
      <c r="G98" s="209">
        <v>0</v>
      </c>
      <c r="H98" s="210">
        <v>69</v>
      </c>
      <c r="I98" s="208">
        <v>31122</v>
      </c>
      <c r="J98" s="208">
        <v>0</v>
      </c>
      <c r="K98" s="211">
        <v>0</v>
      </c>
      <c r="L98" s="207">
        <v>63</v>
      </c>
      <c r="M98" s="208">
        <v>33078.839999999997</v>
      </c>
      <c r="N98" s="208">
        <v>0</v>
      </c>
      <c r="O98" s="209">
        <v>0</v>
      </c>
      <c r="P98" s="210">
        <v>1</v>
      </c>
      <c r="Q98" s="208">
        <v>-153.05999999999767</v>
      </c>
      <c r="R98" s="208">
        <v>0</v>
      </c>
      <c r="S98" s="211">
        <v>0</v>
      </c>
      <c r="T98" s="207">
        <v>-6</v>
      </c>
      <c r="U98" s="208">
        <v>1956.8399999999965</v>
      </c>
      <c r="V98" s="208">
        <v>0</v>
      </c>
      <c r="W98" s="209">
        <v>0</v>
      </c>
    </row>
    <row r="99" spans="1:23" x14ac:dyDescent="0.25">
      <c r="A99" s="199" t="s">
        <v>413</v>
      </c>
      <c r="B99" s="200" t="s">
        <v>414</v>
      </c>
      <c r="C99" s="201" t="s">
        <v>415</v>
      </c>
      <c r="D99" s="207">
        <v>3361</v>
      </c>
      <c r="E99" s="208">
        <v>5123578.8600000003</v>
      </c>
      <c r="F99" s="208">
        <v>47946</v>
      </c>
      <c r="G99" s="209">
        <v>1602527.6000000003</v>
      </c>
      <c r="H99" s="210">
        <v>3200</v>
      </c>
      <c r="I99" s="208">
        <v>4525054.540000001</v>
      </c>
      <c r="J99" s="208">
        <v>34897.800000000003</v>
      </c>
      <c r="K99" s="211">
        <v>1565044.66</v>
      </c>
      <c r="L99" s="207">
        <v>3227</v>
      </c>
      <c r="M99" s="208">
        <v>4639215.910000002</v>
      </c>
      <c r="N99" s="208">
        <v>53767.12</v>
      </c>
      <c r="O99" s="209">
        <v>1718169.9300000004</v>
      </c>
      <c r="P99" s="210">
        <v>-134</v>
      </c>
      <c r="Q99" s="208">
        <v>-484362.94999999832</v>
      </c>
      <c r="R99" s="208">
        <v>5821.1200000000026</v>
      </c>
      <c r="S99" s="211">
        <v>115642.33000000007</v>
      </c>
      <c r="T99" s="207">
        <v>27</v>
      </c>
      <c r="U99" s="208">
        <v>114161.37000000104</v>
      </c>
      <c r="V99" s="208">
        <v>18869.32</v>
      </c>
      <c r="W99" s="209">
        <v>153125.27000000048</v>
      </c>
    </row>
    <row r="100" spans="1:23" x14ac:dyDescent="0.25">
      <c r="A100" s="199" t="s">
        <v>413</v>
      </c>
      <c r="B100" s="200" t="s">
        <v>416</v>
      </c>
      <c r="C100" s="201" t="s">
        <v>417</v>
      </c>
      <c r="D100" s="207">
        <v>352</v>
      </c>
      <c r="E100" s="208">
        <v>414823.11</v>
      </c>
      <c r="F100" s="208">
        <v>0</v>
      </c>
      <c r="G100" s="209">
        <v>0</v>
      </c>
      <c r="H100" s="210">
        <v>370</v>
      </c>
      <c r="I100" s="208">
        <v>378983.26</v>
      </c>
      <c r="J100" s="208">
        <v>0</v>
      </c>
      <c r="K100" s="211">
        <v>0</v>
      </c>
      <c r="L100" s="207">
        <v>434</v>
      </c>
      <c r="M100" s="208">
        <v>425900.56000000006</v>
      </c>
      <c r="N100" s="208">
        <v>0</v>
      </c>
      <c r="O100" s="209">
        <v>0</v>
      </c>
      <c r="P100" s="210">
        <v>82</v>
      </c>
      <c r="Q100" s="208">
        <v>11077.45000000007</v>
      </c>
      <c r="R100" s="208">
        <v>0</v>
      </c>
      <c r="S100" s="211">
        <v>0</v>
      </c>
      <c r="T100" s="207">
        <v>64</v>
      </c>
      <c r="U100" s="208">
        <v>46917.300000000047</v>
      </c>
      <c r="V100" s="208">
        <v>0</v>
      </c>
      <c r="W100" s="209">
        <v>0</v>
      </c>
    </row>
    <row r="101" spans="1:23" x14ac:dyDescent="0.25">
      <c r="A101" s="199" t="s">
        <v>413</v>
      </c>
      <c r="B101" s="200" t="s">
        <v>418</v>
      </c>
      <c r="C101" s="201" t="s">
        <v>419</v>
      </c>
      <c r="D101" s="207">
        <v>316</v>
      </c>
      <c r="E101" s="208">
        <v>414836.55</v>
      </c>
      <c r="F101" s="208">
        <v>0</v>
      </c>
      <c r="G101" s="209">
        <v>0</v>
      </c>
      <c r="H101" s="210">
        <v>333</v>
      </c>
      <c r="I101" s="208">
        <v>389734.32</v>
      </c>
      <c r="J101" s="208">
        <v>0</v>
      </c>
      <c r="K101" s="211">
        <v>0</v>
      </c>
      <c r="L101" s="207">
        <v>345</v>
      </c>
      <c r="M101" s="208">
        <v>398079.9</v>
      </c>
      <c r="N101" s="208">
        <v>0</v>
      </c>
      <c r="O101" s="209">
        <v>0</v>
      </c>
      <c r="P101" s="210">
        <v>29</v>
      </c>
      <c r="Q101" s="208">
        <v>-16756.649999999965</v>
      </c>
      <c r="R101" s="208">
        <v>0</v>
      </c>
      <c r="S101" s="211">
        <v>0</v>
      </c>
      <c r="T101" s="207">
        <v>12</v>
      </c>
      <c r="U101" s="208">
        <v>8345.5800000000163</v>
      </c>
      <c r="V101" s="208">
        <v>0</v>
      </c>
      <c r="W101" s="209">
        <v>0</v>
      </c>
    </row>
    <row r="102" spans="1:23" x14ac:dyDescent="0.25">
      <c r="A102" s="199" t="s">
        <v>413</v>
      </c>
      <c r="B102" s="200" t="s">
        <v>420</v>
      </c>
      <c r="C102" s="201" t="s">
        <v>421</v>
      </c>
      <c r="D102" s="207">
        <v>1361</v>
      </c>
      <c r="E102" s="208">
        <v>1691457.4500000002</v>
      </c>
      <c r="F102" s="208">
        <v>4074</v>
      </c>
      <c r="G102" s="209">
        <v>0</v>
      </c>
      <c r="H102" s="210">
        <v>1377</v>
      </c>
      <c r="I102" s="208">
        <v>1606485.15</v>
      </c>
      <c r="J102" s="208">
        <v>5138</v>
      </c>
      <c r="K102" s="211">
        <v>0</v>
      </c>
      <c r="L102" s="207">
        <v>1335</v>
      </c>
      <c r="M102" s="208">
        <v>1670366.7500000005</v>
      </c>
      <c r="N102" s="208">
        <v>18747</v>
      </c>
      <c r="O102" s="209">
        <v>0</v>
      </c>
      <c r="P102" s="210">
        <v>-26</v>
      </c>
      <c r="Q102" s="208">
        <v>-21090.699999999721</v>
      </c>
      <c r="R102" s="208">
        <v>14673</v>
      </c>
      <c r="S102" s="211">
        <v>0</v>
      </c>
      <c r="T102" s="207">
        <v>-42</v>
      </c>
      <c r="U102" s="208">
        <v>63881.600000000559</v>
      </c>
      <c r="V102" s="208">
        <v>13609</v>
      </c>
      <c r="W102" s="209">
        <v>0</v>
      </c>
    </row>
    <row r="103" spans="1:23" x14ac:dyDescent="0.25">
      <c r="A103" s="199" t="s">
        <v>413</v>
      </c>
      <c r="B103" s="200" t="s">
        <v>422</v>
      </c>
      <c r="C103" s="201" t="s">
        <v>423</v>
      </c>
      <c r="D103" s="207">
        <v>371</v>
      </c>
      <c r="E103" s="208">
        <v>445961.54</v>
      </c>
      <c r="F103" s="208">
        <v>0</v>
      </c>
      <c r="G103" s="209">
        <v>0</v>
      </c>
      <c r="H103" s="210">
        <v>311</v>
      </c>
      <c r="I103" s="208">
        <v>318838.01</v>
      </c>
      <c r="J103" s="208">
        <v>0</v>
      </c>
      <c r="K103" s="211">
        <v>0</v>
      </c>
      <c r="L103" s="207">
        <v>317</v>
      </c>
      <c r="M103" s="208">
        <v>366520.06</v>
      </c>
      <c r="N103" s="208">
        <v>0</v>
      </c>
      <c r="O103" s="209">
        <v>0</v>
      </c>
      <c r="P103" s="210">
        <v>-54</v>
      </c>
      <c r="Q103" s="208">
        <v>-79441.479999999981</v>
      </c>
      <c r="R103" s="208">
        <v>0</v>
      </c>
      <c r="S103" s="211">
        <v>0</v>
      </c>
      <c r="T103" s="207">
        <v>6</v>
      </c>
      <c r="U103" s="208">
        <v>47682.049999999988</v>
      </c>
      <c r="V103" s="208">
        <v>0</v>
      </c>
      <c r="W103" s="209">
        <v>0</v>
      </c>
    </row>
    <row r="104" spans="1:23" x14ac:dyDescent="0.25">
      <c r="A104" s="199" t="s">
        <v>424</v>
      </c>
      <c r="B104" s="200" t="s">
        <v>425</v>
      </c>
      <c r="C104" s="201" t="s">
        <v>426</v>
      </c>
      <c r="D104" s="207">
        <v>516</v>
      </c>
      <c r="E104" s="208">
        <v>530289.79</v>
      </c>
      <c r="F104" s="208">
        <v>0</v>
      </c>
      <c r="G104" s="209">
        <v>0</v>
      </c>
      <c r="H104" s="210">
        <v>588</v>
      </c>
      <c r="I104" s="208">
        <v>585797.85</v>
      </c>
      <c r="J104" s="208">
        <v>0</v>
      </c>
      <c r="K104" s="211">
        <v>0</v>
      </c>
      <c r="L104" s="207">
        <v>524</v>
      </c>
      <c r="M104" s="208">
        <v>652281.45000000007</v>
      </c>
      <c r="N104" s="208">
        <v>0</v>
      </c>
      <c r="O104" s="209">
        <v>0</v>
      </c>
      <c r="P104" s="210">
        <v>8</v>
      </c>
      <c r="Q104" s="208">
        <v>121991.66000000003</v>
      </c>
      <c r="R104" s="208">
        <v>0</v>
      </c>
      <c r="S104" s="211">
        <v>0</v>
      </c>
      <c r="T104" s="207">
        <v>-64</v>
      </c>
      <c r="U104" s="208">
        <v>66483.600000000093</v>
      </c>
      <c r="V104" s="208">
        <v>0</v>
      </c>
      <c r="W104" s="209">
        <v>0</v>
      </c>
    </row>
    <row r="105" spans="1:23" x14ac:dyDescent="0.25">
      <c r="A105" s="199" t="s">
        <v>424</v>
      </c>
      <c r="B105" s="200" t="s">
        <v>427</v>
      </c>
      <c r="C105" s="201" t="s">
        <v>428</v>
      </c>
      <c r="D105" s="207">
        <v>431</v>
      </c>
      <c r="E105" s="208">
        <v>200065.07</v>
      </c>
      <c r="F105" s="208">
        <v>0</v>
      </c>
      <c r="G105" s="209">
        <v>0</v>
      </c>
      <c r="H105" s="210">
        <v>542</v>
      </c>
      <c r="I105" s="208">
        <v>204170.27</v>
      </c>
      <c r="J105" s="208">
        <v>0</v>
      </c>
      <c r="K105" s="211">
        <v>0</v>
      </c>
      <c r="L105" s="207">
        <v>534</v>
      </c>
      <c r="M105" s="208">
        <v>261728.40999999997</v>
      </c>
      <c r="N105" s="208">
        <v>0</v>
      </c>
      <c r="O105" s="209">
        <v>0</v>
      </c>
      <c r="P105" s="210">
        <v>103</v>
      </c>
      <c r="Q105" s="208">
        <v>61663.339999999967</v>
      </c>
      <c r="R105" s="208">
        <v>0</v>
      </c>
      <c r="S105" s="211">
        <v>0</v>
      </c>
      <c r="T105" s="207">
        <v>-8</v>
      </c>
      <c r="U105" s="208">
        <v>57558.139999999985</v>
      </c>
      <c r="V105" s="208">
        <v>0</v>
      </c>
      <c r="W105" s="209">
        <v>0</v>
      </c>
    </row>
    <row r="106" spans="1:23" x14ac:dyDescent="0.25">
      <c r="A106" s="199" t="s">
        <v>424</v>
      </c>
      <c r="B106" s="200" t="s">
        <v>429</v>
      </c>
      <c r="C106" s="201" t="s">
        <v>430</v>
      </c>
      <c r="D106" s="207">
        <v>347</v>
      </c>
      <c r="E106" s="208">
        <v>172377.35</v>
      </c>
      <c r="F106" s="208">
        <v>0</v>
      </c>
      <c r="G106" s="209">
        <v>0</v>
      </c>
      <c r="H106" s="210">
        <v>358</v>
      </c>
      <c r="I106" s="208">
        <v>176321.42</v>
      </c>
      <c r="J106" s="208">
        <v>0</v>
      </c>
      <c r="K106" s="211">
        <v>0</v>
      </c>
      <c r="L106" s="207">
        <v>364</v>
      </c>
      <c r="M106" s="208">
        <v>187873.14</v>
      </c>
      <c r="N106" s="208">
        <v>0</v>
      </c>
      <c r="O106" s="209">
        <v>0</v>
      </c>
      <c r="P106" s="210">
        <v>17</v>
      </c>
      <c r="Q106" s="208">
        <v>15495.790000000008</v>
      </c>
      <c r="R106" s="208">
        <v>0</v>
      </c>
      <c r="S106" s="211">
        <v>0</v>
      </c>
      <c r="T106" s="207">
        <v>6</v>
      </c>
      <c r="U106" s="208">
        <v>11551.720000000001</v>
      </c>
      <c r="V106" s="208">
        <v>0</v>
      </c>
      <c r="W106" s="209">
        <v>0</v>
      </c>
    </row>
    <row r="107" spans="1:23" x14ac:dyDescent="0.25">
      <c r="A107" s="199" t="s">
        <v>424</v>
      </c>
      <c r="B107" s="200" t="s">
        <v>431</v>
      </c>
      <c r="C107" s="201" t="s">
        <v>432</v>
      </c>
      <c r="D107" s="207">
        <v>274</v>
      </c>
      <c r="E107" s="208">
        <v>261267.68</v>
      </c>
      <c r="F107" s="208">
        <v>0</v>
      </c>
      <c r="G107" s="209">
        <v>0</v>
      </c>
      <c r="H107" s="210">
        <v>270</v>
      </c>
      <c r="I107" s="208">
        <v>269740.40000000002</v>
      </c>
      <c r="J107" s="208">
        <v>0</v>
      </c>
      <c r="K107" s="211">
        <v>0</v>
      </c>
      <c r="L107" s="207">
        <v>254</v>
      </c>
      <c r="M107" s="208">
        <v>289083.77</v>
      </c>
      <c r="N107" s="208">
        <v>0</v>
      </c>
      <c r="O107" s="209">
        <v>0</v>
      </c>
      <c r="P107" s="210">
        <v>-20</v>
      </c>
      <c r="Q107" s="208">
        <v>27816.090000000026</v>
      </c>
      <c r="R107" s="208">
        <v>0</v>
      </c>
      <c r="S107" s="211">
        <v>0</v>
      </c>
      <c r="T107" s="207">
        <v>-16</v>
      </c>
      <c r="U107" s="208">
        <v>19343.369999999995</v>
      </c>
      <c r="V107" s="208">
        <v>0</v>
      </c>
      <c r="W107" s="209">
        <v>0</v>
      </c>
    </row>
    <row r="108" spans="1:23" x14ac:dyDescent="0.25">
      <c r="A108" s="199" t="s">
        <v>424</v>
      </c>
      <c r="B108" s="200" t="s">
        <v>433</v>
      </c>
      <c r="C108" s="201" t="s">
        <v>434</v>
      </c>
      <c r="D108" s="207">
        <v>0</v>
      </c>
      <c r="E108" s="208">
        <v>24152.200000000004</v>
      </c>
      <c r="F108" s="208">
        <v>0</v>
      </c>
      <c r="G108" s="209">
        <v>0</v>
      </c>
      <c r="H108" s="210">
        <v>0</v>
      </c>
      <c r="I108" s="208">
        <v>12457.800000000005</v>
      </c>
      <c r="J108" s="208">
        <v>0</v>
      </c>
      <c r="K108" s="211">
        <v>0</v>
      </c>
      <c r="L108" s="207">
        <v>0</v>
      </c>
      <c r="M108" s="208">
        <v>23220.000000000007</v>
      </c>
      <c r="N108" s="208">
        <v>0</v>
      </c>
      <c r="O108" s="209">
        <v>0</v>
      </c>
      <c r="P108" s="210">
        <v>0</v>
      </c>
      <c r="Q108" s="208">
        <v>-932.19999999999709</v>
      </c>
      <c r="R108" s="208">
        <v>0</v>
      </c>
      <c r="S108" s="211">
        <v>0</v>
      </c>
      <c r="T108" s="207">
        <v>0</v>
      </c>
      <c r="U108" s="208">
        <v>10762.200000000003</v>
      </c>
      <c r="V108" s="208">
        <v>0</v>
      </c>
      <c r="W108" s="209">
        <v>0</v>
      </c>
    </row>
    <row r="109" spans="1:23" x14ac:dyDescent="0.25">
      <c r="A109" s="199" t="s">
        <v>424</v>
      </c>
      <c r="B109" s="200" t="s">
        <v>435</v>
      </c>
      <c r="C109" s="201" t="s">
        <v>436</v>
      </c>
      <c r="D109" s="207">
        <v>0</v>
      </c>
      <c r="E109" s="208">
        <v>27759.759999999998</v>
      </c>
      <c r="F109" s="208">
        <v>0</v>
      </c>
      <c r="G109" s="209">
        <v>0</v>
      </c>
      <c r="H109" s="210">
        <v>0</v>
      </c>
      <c r="I109" s="208">
        <v>25153.200000000004</v>
      </c>
      <c r="J109" s="208">
        <v>0</v>
      </c>
      <c r="K109" s="211">
        <v>0</v>
      </c>
      <c r="L109" s="207">
        <v>0</v>
      </c>
      <c r="M109" s="208">
        <v>25061.400000000005</v>
      </c>
      <c r="N109" s="208">
        <v>0</v>
      </c>
      <c r="O109" s="209">
        <v>0</v>
      </c>
      <c r="P109" s="210">
        <v>0</v>
      </c>
      <c r="Q109" s="208">
        <v>-2698.3599999999933</v>
      </c>
      <c r="R109" s="208">
        <v>0</v>
      </c>
      <c r="S109" s="211">
        <v>0</v>
      </c>
      <c r="T109" s="207">
        <v>0</v>
      </c>
      <c r="U109" s="208">
        <v>-91.799999999999272</v>
      </c>
      <c r="V109" s="208">
        <v>0</v>
      </c>
      <c r="W109" s="209">
        <v>0</v>
      </c>
    </row>
    <row r="110" spans="1:23" x14ac:dyDescent="0.25">
      <c r="A110" s="199" t="s">
        <v>424</v>
      </c>
      <c r="B110" s="200" t="s">
        <v>437</v>
      </c>
      <c r="C110" s="201" t="s">
        <v>438</v>
      </c>
      <c r="D110" s="207">
        <v>3270</v>
      </c>
      <c r="E110" s="208">
        <v>5696405.1100000013</v>
      </c>
      <c r="F110" s="208">
        <v>218354</v>
      </c>
      <c r="G110" s="209">
        <v>273292.21999999997</v>
      </c>
      <c r="H110" s="210">
        <v>3594</v>
      </c>
      <c r="I110" s="208">
        <v>5570687.3900000006</v>
      </c>
      <c r="J110" s="208">
        <v>202462</v>
      </c>
      <c r="K110" s="211">
        <v>279179.37000000005</v>
      </c>
      <c r="L110" s="207">
        <v>3482</v>
      </c>
      <c r="M110" s="208">
        <v>5512685.8399999999</v>
      </c>
      <c r="N110" s="208">
        <v>229397</v>
      </c>
      <c r="O110" s="209">
        <v>234972.54999999993</v>
      </c>
      <c r="P110" s="210">
        <v>212</v>
      </c>
      <c r="Q110" s="208">
        <v>-183719.27000000142</v>
      </c>
      <c r="R110" s="208">
        <v>11043</v>
      </c>
      <c r="S110" s="211">
        <v>-38319.670000000042</v>
      </c>
      <c r="T110" s="207">
        <v>-112</v>
      </c>
      <c r="U110" s="208">
        <v>-58001.550000000745</v>
      </c>
      <c r="V110" s="208">
        <v>26935</v>
      </c>
      <c r="W110" s="209">
        <v>-44206.820000000123</v>
      </c>
    </row>
    <row r="111" spans="1:23" x14ac:dyDescent="0.25">
      <c r="A111" s="199" t="s">
        <v>424</v>
      </c>
      <c r="B111" s="200" t="s">
        <v>439</v>
      </c>
      <c r="C111" s="201" t="s">
        <v>440</v>
      </c>
      <c r="D111" s="207">
        <v>0</v>
      </c>
      <c r="E111" s="208">
        <v>276300.79999999993</v>
      </c>
      <c r="F111" s="208">
        <v>0</v>
      </c>
      <c r="G111" s="209">
        <v>0</v>
      </c>
      <c r="H111" s="210">
        <v>0</v>
      </c>
      <c r="I111" s="208">
        <v>245613.60000000009</v>
      </c>
      <c r="J111" s="208">
        <v>0</v>
      </c>
      <c r="K111" s="211">
        <v>0</v>
      </c>
      <c r="L111" s="207">
        <v>0</v>
      </c>
      <c r="M111" s="208">
        <v>249253.20000000013</v>
      </c>
      <c r="N111" s="208">
        <v>0</v>
      </c>
      <c r="O111" s="209">
        <v>0</v>
      </c>
      <c r="P111" s="210">
        <v>0</v>
      </c>
      <c r="Q111" s="208">
        <v>-27047.599999999802</v>
      </c>
      <c r="R111" s="208">
        <v>0</v>
      </c>
      <c r="S111" s="211">
        <v>0</v>
      </c>
      <c r="T111" s="207">
        <v>0</v>
      </c>
      <c r="U111" s="208">
        <v>3639.6000000000349</v>
      </c>
      <c r="V111" s="208">
        <v>0</v>
      </c>
      <c r="W111" s="209">
        <v>0</v>
      </c>
    </row>
    <row r="112" spans="1:23" x14ac:dyDescent="0.25">
      <c r="A112" s="199" t="s">
        <v>441</v>
      </c>
      <c r="B112" s="200" t="s">
        <v>442</v>
      </c>
      <c r="C112" s="201" t="s">
        <v>189</v>
      </c>
      <c r="D112" s="207">
        <v>251</v>
      </c>
      <c r="E112" s="208">
        <v>313169.40000000002</v>
      </c>
      <c r="F112" s="208">
        <v>0</v>
      </c>
      <c r="G112" s="209">
        <v>0</v>
      </c>
      <c r="H112" s="210">
        <v>279</v>
      </c>
      <c r="I112" s="208">
        <v>313796.62</v>
      </c>
      <c r="J112" s="208">
        <v>0</v>
      </c>
      <c r="K112" s="211">
        <v>0</v>
      </c>
      <c r="L112" s="207">
        <v>239</v>
      </c>
      <c r="M112" s="208">
        <v>302146.59999999998</v>
      </c>
      <c r="N112" s="208">
        <v>0</v>
      </c>
      <c r="O112" s="209">
        <v>0</v>
      </c>
      <c r="P112" s="210">
        <v>-12</v>
      </c>
      <c r="Q112" s="208">
        <v>-11022.800000000047</v>
      </c>
      <c r="R112" s="208">
        <v>0</v>
      </c>
      <c r="S112" s="211">
        <v>0</v>
      </c>
      <c r="T112" s="207">
        <v>-40</v>
      </c>
      <c r="U112" s="208">
        <v>-11650.020000000019</v>
      </c>
      <c r="V112" s="208">
        <v>0</v>
      </c>
      <c r="W112" s="209">
        <v>0</v>
      </c>
    </row>
    <row r="113" spans="1:23" x14ac:dyDescent="0.25">
      <c r="A113" s="199" t="s">
        <v>441</v>
      </c>
      <c r="B113" s="200" t="s">
        <v>443</v>
      </c>
      <c r="C113" s="201" t="s">
        <v>190</v>
      </c>
      <c r="D113" s="207">
        <v>185</v>
      </c>
      <c r="E113" s="208">
        <v>223188.81</v>
      </c>
      <c r="F113" s="208">
        <v>0</v>
      </c>
      <c r="G113" s="209">
        <v>0</v>
      </c>
      <c r="H113" s="210">
        <v>177</v>
      </c>
      <c r="I113" s="208">
        <v>194197.91</v>
      </c>
      <c r="J113" s="208">
        <v>0</v>
      </c>
      <c r="K113" s="211">
        <v>0</v>
      </c>
      <c r="L113" s="207">
        <v>205</v>
      </c>
      <c r="M113" s="208">
        <v>261791.75</v>
      </c>
      <c r="N113" s="208">
        <v>0</v>
      </c>
      <c r="O113" s="209">
        <v>0</v>
      </c>
      <c r="P113" s="210">
        <v>20</v>
      </c>
      <c r="Q113" s="208">
        <v>38602.94</v>
      </c>
      <c r="R113" s="208">
        <v>0</v>
      </c>
      <c r="S113" s="211">
        <v>0</v>
      </c>
      <c r="T113" s="207">
        <v>28</v>
      </c>
      <c r="U113" s="208">
        <v>67593.84</v>
      </c>
      <c r="V113" s="208">
        <v>0</v>
      </c>
      <c r="W113" s="209">
        <v>0</v>
      </c>
    </row>
    <row r="114" spans="1:23" x14ac:dyDescent="0.25">
      <c r="A114" s="199" t="s">
        <v>441</v>
      </c>
      <c r="B114" s="200" t="s">
        <v>444</v>
      </c>
      <c r="C114" s="201" t="s">
        <v>445</v>
      </c>
      <c r="D114" s="207">
        <v>4514</v>
      </c>
      <c r="E114" s="208">
        <v>5937702.7799999993</v>
      </c>
      <c r="F114" s="208">
        <v>16048</v>
      </c>
      <c r="G114" s="209">
        <v>0</v>
      </c>
      <c r="H114" s="210">
        <v>4873</v>
      </c>
      <c r="I114" s="208">
        <v>5977382.5299999975</v>
      </c>
      <c r="J114" s="208">
        <v>15338</v>
      </c>
      <c r="K114" s="211">
        <v>0</v>
      </c>
      <c r="L114" s="207">
        <v>4828</v>
      </c>
      <c r="M114" s="208">
        <v>6510650.2099999981</v>
      </c>
      <c r="N114" s="208">
        <v>18888</v>
      </c>
      <c r="O114" s="209">
        <v>0</v>
      </c>
      <c r="P114" s="210">
        <v>314</v>
      </c>
      <c r="Q114" s="208">
        <v>572947.42999999877</v>
      </c>
      <c r="R114" s="208">
        <v>2840</v>
      </c>
      <c r="S114" s="211">
        <v>0</v>
      </c>
      <c r="T114" s="207">
        <v>-45</v>
      </c>
      <c r="U114" s="208">
        <v>533267.68000000063</v>
      </c>
      <c r="V114" s="208">
        <v>3550</v>
      </c>
      <c r="W114" s="209">
        <v>0</v>
      </c>
    </row>
    <row r="115" spans="1:23" x14ac:dyDescent="0.25">
      <c r="A115" s="199" t="s">
        <v>441</v>
      </c>
      <c r="B115" s="200" t="s">
        <v>446</v>
      </c>
      <c r="C115" s="201" t="s">
        <v>447</v>
      </c>
      <c r="D115" s="207">
        <v>336</v>
      </c>
      <c r="E115" s="208">
        <v>510391.5199999999</v>
      </c>
      <c r="F115" s="208">
        <v>0</v>
      </c>
      <c r="G115" s="209">
        <v>0</v>
      </c>
      <c r="H115" s="210">
        <v>330</v>
      </c>
      <c r="I115" s="208">
        <v>511931.78</v>
      </c>
      <c r="J115" s="208">
        <v>0</v>
      </c>
      <c r="K115" s="211">
        <v>0</v>
      </c>
      <c r="L115" s="207">
        <v>336</v>
      </c>
      <c r="M115" s="208">
        <v>477303.88000000006</v>
      </c>
      <c r="N115" s="208">
        <v>0</v>
      </c>
      <c r="O115" s="209">
        <v>0</v>
      </c>
      <c r="P115" s="210">
        <v>0</v>
      </c>
      <c r="Q115" s="208">
        <v>-33087.639999999839</v>
      </c>
      <c r="R115" s="208">
        <v>0</v>
      </c>
      <c r="S115" s="211">
        <v>0</v>
      </c>
      <c r="T115" s="207">
        <v>6</v>
      </c>
      <c r="U115" s="208">
        <v>-34627.899999999965</v>
      </c>
      <c r="V115" s="208">
        <v>0</v>
      </c>
      <c r="W115" s="209">
        <v>0</v>
      </c>
    </row>
    <row r="116" spans="1:23" x14ac:dyDescent="0.25">
      <c r="A116" s="199" t="s">
        <v>441</v>
      </c>
      <c r="B116" s="200" t="s">
        <v>448</v>
      </c>
      <c r="C116" s="201" t="s">
        <v>191</v>
      </c>
      <c r="D116" s="207">
        <v>480</v>
      </c>
      <c r="E116" s="208">
        <v>534083.07999999996</v>
      </c>
      <c r="F116" s="208">
        <v>0</v>
      </c>
      <c r="G116" s="209">
        <v>0</v>
      </c>
      <c r="H116" s="210">
        <v>434</v>
      </c>
      <c r="I116" s="208">
        <v>454219.41999999993</v>
      </c>
      <c r="J116" s="208">
        <v>0</v>
      </c>
      <c r="K116" s="211">
        <v>0</v>
      </c>
      <c r="L116" s="207">
        <v>423</v>
      </c>
      <c r="M116" s="208">
        <v>478870.62</v>
      </c>
      <c r="N116" s="208">
        <v>0</v>
      </c>
      <c r="O116" s="209">
        <v>0</v>
      </c>
      <c r="P116" s="210">
        <v>-57</v>
      </c>
      <c r="Q116" s="208">
        <v>-55212.459999999963</v>
      </c>
      <c r="R116" s="208">
        <v>0</v>
      </c>
      <c r="S116" s="211">
        <v>0</v>
      </c>
      <c r="T116" s="207">
        <v>-11</v>
      </c>
      <c r="U116" s="208">
        <v>24651.20000000007</v>
      </c>
      <c r="V116" s="208">
        <v>0</v>
      </c>
      <c r="W116" s="209">
        <v>0</v>
      </c>
    </row>
    <row r="117" spans="1:23" x14ac:dyDescent="0.25">
      <c r="A117" s="199" t="s">
        <v>449</v>
      </c>
      <c r="B117" s="200" t="s">
        <v>450</v>
      </c>
      <c r="C117" s="201" t="s">
        <v>451</v>
      </c>
      <c r="D117" s="207">
        <v>0</v>
      </c>
      <c r="E117" s="208">
        <v>16438.800000000003</v>
      </c>
      <c r="F117" s="208">
        <v>0</v>
      </c>
      <c r="G117" s="209">
        <v>0</v>
      </c>
      <c r="H117" s="210">
        <v>0</v>
      </c>
      <c r="I117" s="208">
        <v>7905.6</v>
      </c>
      <c r="J117" s="208">
        <v>0</v>
      </c>
      <c r="K117" s="211">
        <v>0</v>
      </c>
      <c r="L117" s="207">
        <v>0</v>
      </c>
      <c r="M117" s="208">
        <v>12765.600000000002</v>
      </c>
      <c r="N117" s="208">
        <v>0</v>
      </c>
      <c r="O117" s="209">
        <v>0</v>
      </c>
      <c r="P117" s="210">
        <v>0</v>
      </c>
      <c r="Q117" s="208">
        <v>-3673.2000000000007</v>
      </c>
      <c r="R117" s="208">
        <v>0</v>
      </c>
      <c r="S117" s="211">
        <v>0</v>
      </c>
      <c r="T117" s="207">
        <v>0</v>
      </c>
      <c r="U117" s="208">
        <v>4860.0000000000018</v>
      </c>
      <c r="V117" s="208">
        <v>0</v>
      </c>
      <c r="W117" s="209">
        <v>0</v>
      </c>
    </row>
    <row r="118" spans="1:23" x14ac:dyDescent="0.25">
      <c r="A118" s="199" t="s">
        <v>449</v>
      </c>
      <c r="B118" s="200" t="s">
        <v>452</v>
      </c>
      <c r="C118" s="201" t="s">
        <v>453</v>
      </c>
      <c r="D118" s="207">
        <v>1774</v>
      </c>
      <c r="E118" s="208">
        <v>2872208.64</v>
      </c>
      <c r="F118" s="208">
        <v>0</v>
      </c>
      <c r="G118" s="209">
        <v>0</v>
      </c>
      <c r="H118" s="210">
        <v>1775</v>
      </c>
      <c r="I118" s="208">
        <v>2762302.3599999989</v>
      </c>
      <c r="J118" s="208">
        <v>0</v>
      </c>
      <c r="K118" s="211">
        <v>0</v>
      </c>
      <c r="L118" s="207">
        <v>1758</v>
      </c>
      <c r="M118" s="208">
        <v>2705497.36</v>
      </c>
      <c r="N118" s="208">
        <v>0</v>
      </c>
      <c r="O118" s="209">
        <v>0</v>
      </c>
      <c r="P118" s="210">
        <v>-16</v>
      </c>
      <c r="Q118" s="208">
        <v>-166711.28000000026</v>
      </c>
      <c r="R118" s="208">
        <v>0</v>
      </c>
      <c r="S118" s="211">
        <v>0</v>
      </c>
      <c r="T118" s="207">
        <v>-17</v>
      </c>
      <c r="U118" s="208">
        <v>-56804.999999999069</v>
      </c>
      <c r="V118" s="208">
        <v>0</v>
      </c>
      <c r="W118" s="209">
        <v>0</v>
      </c>
    </row>
    <row r="119" spans="1:23" x14ac:dyDescent="0.25">
      <c r="A119" s="199" t="s">
        <v>449</v>
      </c>
      <c r="B119" s="200" t="s">
        <v>454</v>
      </c>
      <c r="C119" s="201" t="s">
        <v>455</v>
      </c>
      <c r="D119" s="207">
        <v>910</v>
      </c>
      <c r="E119" s="208">
        <v>441524.81999999995</v>
      </c>
      <c r="F119" s="208">
        <v>0</v>
      </c>
      <c r="G119" s="209">
        <v>0</v>
      </c>
      <c r="H119" s="210">
        <v>881</v>
      </c>
      <c r="I119" s="208">
        <v>503763.91</v>
      </c>
      <c r="J119" s="208">
        <v>0</v>
      </c>
      <c r="K119" s="211">
        <v>0</v>
      </c>
      <c r="L119" s="207">
        <v>1010</v>
      </c>
      <c r="M119" s="208">
        <v>523229.89</v>
      </c>
      <c r="N119" s="208">
        <v>0</v>
      </c>
      <c r="O119" s="209">
        <v>0</v>
      </c>
      <c r="P119" s="210">
        <v>100</v>
      </c>
      <c r="Q119" s="208">
        <v>81705.070000000065</v>
      </c>
      <c r="R119" s="208">
        <v>0</v>
      </c>
      <c r="S119" s="211">
        <v>0</v>
      </c>
      <c r="T119" s="207">
        <v>129</v>
      </c>
      <c r="U119" s="208">
        <v>19465.98000000004</v>
      </c>
      <c r="V119" s="208">
        <v>0</v>
      </c>
      <c r="W119" s="209">
        <v>0</v>
      </c>
    </row>
    <row r="120" spans="1:23" x14ac:dyDescent="0.25">
      <c r="A120" s="199" t="s">
        <v>449</v>
      </c>
      <c r="B120" s="200" t="s">
        <v>456</v>
      </c>
      <c r="C120" s="201" t="s">
        <v>457</v>
      </c>
      <c r="D120" s="207">
        <v>1464</v>
      </c>
      <c r="E120" s="208">
        <v>775225.99</v>
      </c>
      <c r="F120" s="208">
        <v>0</v>
      </c>
      <c r="G120" s="209">
        <v>0</v>
      </c>
      <c r="H120" s="210">
        <v>1343</v>
      </c>
      <c r="I120" s="208">
        <v>854313.8</v>
      </c>
      <c r="J120" s="208">
        <v>0</v>
      </c>
      <c r="K120" s="211">
        <v>0</v>
      </c>
      <c r="L120" s="207">
        <v>1633</v>
      </c>
      <c r="M120" s="208">
        <v>852482.75</v>
      </c>
      <c r="N120" s="208">
        <v>0</v>
      </c>
      <c r="O120" s="209">
        <v>0</v>
      </c>
      <c r="P120" s="210">
        <v>169</v>
      </c>
      <c r="Q120" s="208">
        <v>77256.760000000009</v>
      </c>
      <c r="R120" s="208">
        <v>0</v>
      </c>
      <c r="S120" s="211">
        <v>0</v>
      </c>
      <c r="T120" s="207">
        <v>290</v>
      </c>
      <c r="U120" s="208">
        <v>-1831.0500000000466</v>
      </c>
      <c r="V120" s="208">
        <v>0</v>
      </c>
      <c r="W120" s="209">
        <v>0</v>
      </c>
    </row>
    <row r="121" spans="1:23" x14ac:dyDescent="0.25">
      <c r="A121" s="199" t="s">
        <v>449</v>
      </c>
      <c r="B121" s="200" t="s">
        <v>458</v>
      </c>
      <c r="C121" s="201" t="s">
        <v>459</v>
      </c>
      <c r="D121" s="207">
        <v>0</v>
      </c>
      <c r="E121" s="208">
        <v>22943.399999999991</v>
      </c>
      <c r="F121" s="208">
        <v>0</v>
      </c>
      <c r="G121" s="209">
        <v>0</v>
      </c>
      <c r="H121" s="210">
        <v>0</v>
      </c>
      <c r="I121" s="208">
        <v>25099.19999999999</v>
      </c>
      <c r="J121" s="208">
        <v>0</v>
      </c>
      <c r="K121" s="211">
        <v>0</v>
      </c>
      <c r="L121" s="207">
        <v>0</v>
      </c>
      <c r="M121" s="208">
        <v>38312.999999999985</v>
      </c>
      <c r="N121" s="208">
        <v>0</v>
      </c>
      <c r="O121" s="209">
        <v>0</v>
      </c>
      <c r="P121" s="210">
        <v>0</v>
      </c>
      <c r="Q121" s="208">
        <v>15369.599999999995</v>
      </c>
      <c r="R121" s="208">
        <v>0</v>
      </c>
      <c r="S121" s="211">
        <v>0</v>
      </c>
      <c r="T121" s="207">
        <v>0</v>
      </c>
      <c r="U121" s="208">
        <v>13213.799999999996</v>
      </c>
      <c r="V121" s="208">
        <v>0</v>
      </c>
      <c r="W121" s="209">
        <v>0</v>
      </c>
    </row>
    <row r="122" spans="1:23" x14ac:dyDescent="0.25">
      <c r="A122" s="199" t="s">
        <v>449</v>
      </c>
      <c r="B122" s="200" t="s">
        <v>460</v>
      </c>
      <c r="C122" s="201" t="s">
        <v>461</v>
      </c>
      <c r="D122" s="207">
        <v>0</v>
      </c>
      <c r="E122" s="208">
        <v>57691.39999999998</v>
      </c>
      <c r="F122" s="208">
        <v>0</v>
      </c>
      <c r="G122" s="209">
        <v>0</v>
      </c>
      <c r="H122" s="210">
        <v>0</v>
      </c>
      <c r="I122" s="208">
        <v>26055.000000000004</v>
      </c>
      <c r="J122" s="208">
        <v>0</v>
      </c>
      <c r="K122" s="211">
        <v>0</v>
      </c>
      <c r="L122" s="207">
        <v>0</v>
      </c>
      <c r="M122" s="208">
        <v>51040.799999999974</v>
      </c>
      <c r="N122" s="208">
        <v>0</v>
      </c>
      <c r="O122" s="209">
        <v>0</v>
      </c>
      <c r="P122" s="210">
        <v>0</v>
      </c>
      <c r="Q122" s="208">
        <v>-6650.6000000000058</v>
      </c>
      <c r="R122" s="208">
        <v>0</v>
      </c>
      <c r="S122" s="211">
        <v>0</v>
      </c>
      <c r="T122" s="207">
        <v>0</v>
      </c>
      <c r="U122" s="208">
        <v>24985.79999999997</v>
      </c>
      <c r="V122" s="208">
        <v>0</v>
      </c>
      <c r="W122" s="209">
        <v>0</v>
      </c>
    </row>
    <row r="123" spans="1:23" x14ac:dyDescent="0.25">
      <c r="A123" s="199" t="s">
        <v>449</v>
      </c>
      <c r="B123" s="200" t="s">
        <v>462</v>
      </c>
      <c r="C123" s="201" t="s">
        <v>463</v>
      </c>
      <c r="D123" s="207">
        <v>1131</v>
      </c>
      <c r="E123" s="208">
        <v>1415121.1</v>
      </c>
      <c r="F123" s="208">
        <v>0</v>
      </c>
      <c r="G123" s="209">
        <v>0</v>
      </c>
      <c r="H123" s="210">
        <v>1178</v>
      </c>
      <c r="I123" s="208">
        <v>1338054.1700000002</v>
      </c>
      <c r="J123" s="208">
        <v>0</v>
      </c>
      <c r="K123" s="211">
        <v>0</v>
      </c>
      <c r="L123" s="207">
        <v>1165</v>
      </c>
      <c r="M123" s="208">
        <v>1301192.6000000001</v>
      </c>
      <c r="N123" s="208">
        <v>0</v>
      </c>
      <c r="O123" s="209">
        <v>0</v>
      </c>
      <c r="P123" s="210">
        <v>34</v>
      </c>
      <c r="Q123" s="208">
        <v>-113928.5</v>
      </c>
      <c r="R123" s="208">
        <v>0</v>
      </c>
      <c r="S123" s="211">
        <v>0</v>
      </c>
      <c r="T123" s="207">
        <v>-13</v>
      </c>
      <c r="U123" s="208">
        <v>-36861.570000000065</v>
      </c>
      <c r="V123" s="208">
        <v>0</v>
      </c>
      <c r="W123" s="209">
        <v>0</v>
      </c>
    </row>
    <row r="124" spans="1:23" x14ac:dyDescent="0.25">
      <c r="A124" s="199" t="s">
        <v>449</v>
      </c>
      <c r="B124" s="200" t="s">
        <v>464</v>
      </c>
      <c r="C124" s="201" t="s">
        <v>465</v>
      </c>
      <c r="D124" s="207">
        <v>1739</v>
      </c>
      <c r="E124" s="208">
        <v>2803518.4499999997</v>
      </c>
      <c r="F124" s="208">
        <v>0</v>
      </c>
      <c r="G124" s="209">
        <v>0</v>
      </c>
      <c r="H124" s="210">
        <v>1677</v>
      </c>
      <c r="I124" s="208">
        <v>2435218.9299999997</v>
      </c>
      <c r="J124" s="208">
        <v>0</v>
      </c>
      <c r="K124" s="211">
        <v>0</v>
      </c>
      <c r="L124" s="207">
        <v>1709</v>
      </c>
      <c r="M124" s="208">
        <v>2499029.9300000002</v>
      </c>
      <c r="N124" s="208">
        <v>0</v>
      </c>
      <c r="O124" s="209">
        <v>0</v>
      </c>
      <c r="P124" s="210">
        <v>-30</v>
      </c>
      <c r="Q124" s="208">
        <v>-304488.51999999955</v>
      </c>
      <c r="R124" s="208">
        <v>0</v>
      </c>
      <c r="S124" s="211">
        <v>0</v>
      </c>
      <c r="T124" s="207">
        <v>32</v>
      </c>
      <c r="U124" s="208">
        <v>63811.000000000466</v>
      </c>
      <c r="V124" s="208">
        <v>0</v>
      </c>
      <c r="W124" s="209">
        <v>0</v>
      </c>
    </row>
    <row r="125" spans="1:23" x14ac:dyDescent="0.25">
      <c r="A125" s="199" t="s">
        <v>466</v>
      </c>
      <c r="B125" s="200" t="s">
        <v>987</v>
      </c>
      <c r="C125" s="201" t="s">
        <v>988</v>
      </c>
      <c r="D125" s="207">
        <v>0</v>
      </c>
      <c r="E125" s="208">
        <v>0</v>
      </c>
      <c r="F125" s="208">
        <v>0</v>
      </c>
      <c r="G125" s="209">
        <v>0</v>
      </c>
      <c r="H125" s="210">
        <v>0</v>
      </c>
      <c r="I125" s="208">
        <v>0</v>
      </c>
      <c r="J125" s="208">
        <v>0</v>
      </c>
      <c r="K125" s="211">
        <v>0</v>
      </c>
      <c r="L125" s="207">
        <v>0</v>
      </c>
      <c r="M125" s="208">
        <v>1944</v>
      </c>
      <c r="N125" s="208">
        <v>0</v>
      </c>
      <c r="O125" s="209">
        <v>0</v>
      </c>
      <c r="P125" s="210">
        <v>0</v>
      </c>
      <c r="Q125" s="208">
        <v>1944</v>
      </c>
      <c r="R125" s="208">
        <v>0</v>
      </c>
      <c r="S125" s="211">
        <v>0</v>
      </c>
      <c r="T125" s="207">
        <v>0</v>
      </c>
      <c r="U125" s="208">
        <v>1944</v>
      </c>
      <c r="V125" s="208">
        <v>0</v>
      </c>
      <c r="W125" s="209">
        <v>0</v>
      </c>
    </row>
    <row r="126" spans="1:23" x14ac:dyDescent="0.25">
      <c r="A126" s="199" t="s">
        <v>466</v>
      </c>
      <c r="B126" s="200" t="s">
        <v>467</v>
      </c>
      <c r="C126" s="201" t="s">
        <v>468</v>
      </c>
      <c r="D126" s="207">
        <v>1458</v>
      </c>
      <c r="E126" s="208">
        <v>2180448.2799999993</v>
      </c>
      <c r="F126" s="208">
        <v>0</v>
      </c>
      <c r="G126" s="209">
        <v>0</v>
      </c>
      <c r="H126" s="210">
        <v>1195</v>
      </c>
      <c r="I126" s="208">
        <v>1739051.36</v>
      </c>
      <c r="J126" s="208">
        <v>0</v>
      </c>
      <c r="K126" s="211">
        <v>0</v>
      </c>
      <c r="L126" s="207">
        <v>1241</v>
      </c>
      <c r="M126" s="208">
        <v>1884951.16</v>
      </c>
      <c r="N126" s="208">
        <v>0</v>
      </c>
      <c r="O126" s="209">
        <v>0</v>
      </c>
      <c r="P126" s="210">
        <v>-217</v>
      </c>
      <c r="Q126" s="208">
        <v>-295497.11999999941</v>
      </c>
      <c r="R126" s="208">
        <v>0</v>
      </c>
      <c r="S126" s="211">
        <v>0</v>
      </c>
      <c r="T126" s="207">
        <v>46</v>
      </c>
      <c r="U126" s="208">
        <v>145899.79999999981</v>
      </c>
      <c r="V126" s="208">
        <v>0</v>
      </c>
      <c r="W126" s="209">
        <v>0</v>
      </c>
    </row>
    <row r="127" spans="1:23" x14ac:dyDescent="0.25">
      <c r="A127" s="199" t="s">
        <v>466</v>
      </c>
      <c r="B127" s="200" t="s">
        <v>469</v>
      </c>
      <c r="C127" s="201" t="s">
        <v>470</v>
      </c>
      <c r="D127" s="207">
        <v>409</v>
      </c>
      <c r="E127" s="208">
        <v>1021754.72</v>
      </c>
      <c r="F127" s="208">
        <v>450</v>
      </c>
      <c r="G127" s="209">
        <v>0</v>
      </c>
      <c r="H127" s="210">
        <v>345</v>
      </c>
      <c r="I127" s="208">
        <v>778216.13</v>
      </c>
      <c r="J127" s="208">
        <v>0</v>
      </c>
      <c r="K127" s="211">
        <v>0</v>
      </c>
      <c r="L127" s="207">
        <v>279</v>
      </c>
      <c r="M127" s="208">
        <v>718572.14999999991</v>
      </c>
      <c r="N127" s="208">
        <v>0</v>
      </c>
      <c r="O127" s="209">
        <v>0</v>
      </c>
      <c r="P127" s="210">
        <v>-130</v>
      </c>
      <c r="Q127" s="208">
        <v>-303182.57000000007</v>
      </c>
      <c r="R127" s="208">
        <v>-450</v>
      </c>
      <c r="S127" s="211">
        <v>0</v>
      </c>
      <c r="T127" s="207">
        <v>-66</v>
      </c>
      <c r="U127" s="208">
        <v>-59643.980000000098</v>
      </c>
      <c r="V127" s="208">
        <v>0</v>
      </c>
      <c r="W127" s="209">
        <v>0</v>
      </c>
    </row>
    <row r="128" spans="1:23" x14ac:dyDescent="0.25">
      <c r="A128" s="199" t="s">
        <v>466</v>
      </c>
      <c r="B128" s="200" t="s">
        <v>471</v>
      </c>
      <c r="C128" s="201" t="s">
        <v>472</v>
      </c>
      <c r="D128" s="207">
        <v>405</v>
      </c>
      <c r="E128" s="208">
        <v>448378.04</v>
      </c>
      <c r="F128" s="208">
        <v>0</v>
      </c>
      <c r="G128" s="209">
        <v>0</v>
      </c>
      <c r="H128" s="210">
        <v>470</v>
      </c>
      <c r="I128" s="208">
        <v>447778.76</v>
      </c>
      <c r="J128" s="208">
        <v>0</v>
      </c>
      <c r="K128" s="211">
        <v>0</v>
      </c>
      <c r="L128" s="207">
        <v>488</v>
      </c>
      <c r="M128" s="208">
        <v>508324.42999999993</v>
      </c>
      <c r="N128" s="208">
        <v>0</v>
      </c>
      <c r="O128" s="209">
        <v>0</v>
      </c>
      <c r="P128" s="210">
        <v>83</v>
      </c>
      <c r="Q128" s="208">
        <v>59946.389999999956</v>
      </c>
      <c r="R128" s="208">
        <v>0</v>
      </c>
      <c r="S128" s="211">
        <v>0</v>
      </c>
      <c r="T128" s="207">
        <v>18</v>
      </c>
      <c r="U128" s="208">
        <v>60545.669999999925</v>
      </c>
      <c r="V128" s="208">
        <v>0</v>
      </c>
      <c r="W128" s="209">
        <v>0</v>
      </c>
    </row>
    <row r="129" spans="1:23" x14ac:dyDescent="0.25">
      <c r="A129" s="199" t="s">
        <v>466</v>
      </c>
      <c r="B129" s="200" t="s">
        <v>473</v>
      </c>
      <c r="C129" s="201" t="s">
        <v>474</v>
      </c>
      <c r="D129" s="207">
        <v>535</v>
      </c>
      <c r="E129" s="208">
        <v>661507.17999999993</v>
      </c>
      <c r="F129" s="208">
        <v>0</v>
      </c>
      <c r="G129" s="209">
        <v>0</v>
      </c>
      <c r="H129" s="210">
        <v>704</v>
      </c>
      <c r="I129" s="208">
        <v>786496.69</v>
      </c>
      <c r="J129" s="208">
        <v>0</v>
      </c>
      <c r="K129" s="211">
        <v>0</v>
      </c>
      <c r="L129" s="207">
        <v>722</v>
      </c>
      <c r="M129" s="208">
        <v>858225.43</v>
      </c>
      <c r="N129" s="208">
        <v>0</v>
      </c>
      <c r="O129" s="209">
        <v>0</v>
      </c>
      <c r="P129" s="210">
        <v>187</v>
      </c>
      <c r="Q129" s="208">
        <v>196718.25000000012</v>
      </c>
      <c r="R129" s="208">
        <v>0</v>
      </c>
      <c r="S129" s="211">
        <v>0</v>
      </c>
      <c r="T129" s="207">
        <v>18</v>
      </c>
      <c r="U129" s="208">
        <v>71728.740000000107</v>
      </c>
      <c r="V129" s="208">
        <v>0</v>
      </c>
      <c r="W129" s="209">
        <v>0</v>
      </c>
    </row>
    <row r="130" spans="1:23" x14ac:dyDescent="0.25">
      <c r="A130" s="199" t="s">
        <v>466</v>
      </c>
      <c r="B130" s="200" t="s">
        <v>475</v>
      </c>
      <c r="C130" s="201" t="s">
        <v>476</v>
      </c>
      <c r="D130" s="207">
        <v>901</v>
      </c>
      <c r="E130" s="208">
        <v>1217734.8400000001</v>
      </c>
      <c r="F130" s="208">
        <v>0</v>
      </c>
      <c r="G130" s="209">
        <v>0</v>
      </c>
      <c r="H130" s="210">
        <v>996</v>
      </c>
      <c r="I130" s="208">
        <v>1212112.3400000001</v>
      </c>
      <c r="J130" s="208">
        <v>0</v>
      </c>
      <c r="K130" s="211">
        <v>0</v>
      </c>
      <c r="L130" s="207">
        <v>1044</v>
      </c>
      <c r="M130" s="208">
        <v>1293982.52</v>
      </c>
      <c r="N130" s="208">
        <v>0</v>
      </c>
      <c r="O130" s="209">
        <v>0</v>
      </c>
      <c r="P130" s="210">
        <v>143</v>
      </c>
      <c r="Q130" s="208">
        <v>76247.679999999935</v>
      </c>
      <c r="R130" s="208">
        <v>0</v>
      </c>
      <c r="S130" s="211">
        <v>0</v>
      </c>
      <c r="T130" s="207">
        <v>48</v>
      </c>
      <c r="U130" s="208">
        <v>81870.179999999935</v>
      </c>
      <c r="V130" s="208">
        <v>0</v>
      </c>
      <c r="W130" s="209">
        <v>0</v>
      </c>
    </row>
    <row r="131" spans="1:23" x14ac:dyDescent="0.25">
      <c r="A131" s="199" t="s">
        <v>466</v>
      </c>
      <c r="B131" s="200" t="s">
        <v>477</v>
      </c>
      <c r="C131" s="201" t="s">
        <v>478</v>
      </c>
      <c r="D131" s="207">
        <v>434</v>
      </c>
      <c r="E131" s="208">
        <v>581033.19999999995</v>
      </c>
      <c r="F131" s="208">
        <v>0</v>
      </c>
      <c r="G131" s="209">
        <v>0</v>
      </c>
      <c r="H131" s="210">
        <v>472</v>
      </c>
      <c r="I131" s="208">
        <v>596086.9</v>
      </c>
      <c r="J131" s="208">
        <v>0</v>
      </c>
      <c r="K131" s="211">
        <v>0</v>
      </c>
      <c r="L131" s="207">
        <v>455</v>
      </c>
      <c r="M131" s="208">
        <v>579346.28</v>
      </c>
      <c r="N131" s="208">
        <v>0</v>
      </c>
      <c r="O131" s="209">
        <v>0</v>
      </c>
      <c r="P131" s="210">
        <v>21</v>
      </c>
      <c r="Q131" s="208">
        <v>-1686.9199999999255</v>
      </c>
      <c r="R131" s="208">
        <v>0</v>
      </c>
      <c r="S131" s="211">
        <v>0</v>
      </c>
      <c r="T131" s="207">
        <v>-17</v>
      </c>
      <c r="U131" s="208">
        <v>-16740.619999999995</v>
      </c>
      <c r="V131" s="208">
        <v>0</v>
      </c>
      <c r="W131" s="209">
        <v>0</v>
      </c>
    </row>
    <row r="132" spans="1:23" x14ac:dyDescent="0.25">
      <c r="A132" s="199" t="s">
        <v>479</v>
      </c>
      <c r="B132" s="200" t="s">
        <v>480</v>
      </c>
      <c r="C132" s="201" t="s">
        <v>481</v>
      </c>
      <c r="D132" s="207">
        <v>504</v>
      </c>
      <c r="E132" s="208">
        <v>579015.90999999992</v>
      </c>
      <c r="F132" s="208">
        <v>0</v>
      </c>
      <c r="G132" s="209">
        <v>0</v>
      </c>
      <c r="H132" s="210">
        <v>488</v>
      </c>
      <c r="I132" s="208">
        <v>504575.35</v>
      </c>
      <c r="J132" s="208">
        <v>0</v>
      </c>
      <c r="K132" s="211">
        <v>0</v>
      </c>
      <c r="L132" s="207">
        <v>485</v>
      </c>
      <c r="M132" s="208">
        <v>526502.16</v>
      </c>
      <c r="N132" s="208">
        <v>0</v>
      </c>
      <c r="O132" s="209">
        <v>0</v>
      </c>
      <c r="P132" s="210">
        <v>-19</v>
      </c>
      <c r="Q132" s="208">
        <v>-52513.749999999884</v>
      </c>
      <c r="R132" s="208">
        <v>0</v>
      </c>
      <c r="S132" s="211">
        <v>0</v>
      </c>
      <c r="T132" s="207">
        <v>-3</v>
      </c>
      <c r="U132" s="208">
        <v>21926.810000000056</v>
      </c>
      <c r="V132" s="208">
        <v>0</v>
      </c>
      <c r="W132" s="209">
        <v>0</v>
      </c>
    </row>
    <row r="133" spans="1:23" x14ac:dyDescent="0.25">
      <c r="A133" s="199" t="s">
        <v>479</v>
      </c>
      <c r="B133" s="200" t="s">
        <v>482</v>
      </c>
      <c r="C133" s="201" t="s">
        <v>483</v>
      </c>
      <c r="D133" s="207">
        <v>1067</v>
      </c>
      <c r="E133" s="208">
        <v>528999.63</v>
      </c>
      <c r="F133" s="208">
        <v>0</v>
      </c>
      <c r="G133" s="209">
        <v>0</v>
      </c>
      <c r="H133" s="210">
        <v>1104</v>
      </c>
      <c r="I133" s="208">
        <v>593387.16</v>
      </c>
      <c r="J133" s="208">
        <v>0</v>
      </c>
      <c r="K133" s="211">
        <v>0</v>
      </c>
      <c r="L133" s="207">
        <v>1318</v>
      </c>
      <c r="M133" s="208">
        <v>692955.06</v>
      </c>
      <c r="N133" s="208">
        <v>0</v>
      </c>
      <c r="O133" s="209">
        <v>0</v>
      </c>
      <c r="P133" s="210">
        <v>251</v>
      </c>
      <c r="Q133" s="208">
        <v>163955.43000000005</v>
      </c>
      <c r="R133" s="208">
        <v>0</v>
      </c>
      <c r="S133" s="211">
        <v>0</v>
      </c>
      <c r="T133" s="207">
        <v>214</v>
      </c>
      <c r="U133" s="208">
        <v>99567.900000000023</v>
      </c>
      <c r="V133" s="208">
        <v>0</v>
      </c>
      <c r="W133" s="209">
        <v>0</v>
      </c>
    </row>
    <row r="134" spans="1:23" x14ac:dyDescent="0.25">
      <c r="A134" s="199" t="s">
        <v>479</v>
      </c>
      <c r="B134" s="200" t="s">
        <v>484</v>
      </c>
      <c r="C134" s="201" t="s">
        <v>485</v>
      </c>
      <c r="D134" s="207">
        <v>1529</v>
      </c>
      <c r="E134" s="208">
        <v>1931952.59</v>
      </c>
      <c r="F134" s="208">
        <v>23099</v>
      </c>
      <c r="G134" s="209">
        <v>0</v>
      </c>
      <c r="H134" s="210">
        <v>1786</v>
      </c>
      <c r="I134" s="208">
        <v>2037343.9199999997</v>
      </c>
      <c r="J134" s="208">
        <v>12329</v>
      </c>
      <c r="K134" s="211">
        <v>0</v>
      </c>
      <c r="L134" s="207">
        <v>1815</v>
      </c>
      <c r="M134" s="208">
        <v>2139136.3899999997</v>
      </c>
      <c r="N134" s="208">
        <v>27652</v>
      </c>
      <c r="O134" s="209">
        <v>0</v>
      </c>
      <c r="P134" s="210">
        <v>286</v>
      </c>
      <c r="Q134" s="208">
        <v>207183.79999999958</v>
      </c>
      <c r="R134" s="208">
        <v>4553</v>
      </c>
      <c r="S134" s="211">
        <v>0</v>
      </c>
      <c r="T134" s="207">
        <v>29</v>
      </c>
      <c r="U134" s="208">
        <v>101792.46999999997</v>
      </c>
      <c r="V134" s="208">
        <v>15323</v>
      </c>
      <c r="W134" s="209">
        <v>0</v>
      </c>
    </row>
    <row r="135" spans="1:23" x14ac:dyDescent="0.25">
      <c r="A135" s="199" t="s">
        <v>479</v>
      </c>
      <c r="B135" s="200" t="s">
        <v>486</v>
      </c>
      <c r="C135" s="201" t="s">
        <v>487</v>
      </c>
      <c r="D135" s="207">
        <v>3726</v>
      </c>
      <c r="E135" s="208">
        <v>5831074.5000000019</v>
      </c>
      <c r="F135" s="208">
        <v>11433</v>
      </c>
      <c r="G135" s="209">
        <v>0</v>
      </c>
      <c r="H135" s="210">
        <v>3711</v>
      </c>
      <c r="I135" s="208">
        <v>5268994.6400000015</v>
      </c>
      <c r="J135" s="208">
        <v>12120</v>
      </c>
      <c r="K135" s="211">
        <v>0</v>
      </c>
      <c r="L135" s="207">
        <v>3871</v>
      </c>
      <c r="M135" s="208">
        <v>5466212.8699999992</v>
      </c>
      <c r="N135" s="208">
        <v>9906</v>
      </c>
      <c r="O135" s="209">
        <v>0</v>
      </c>
      <c r="P135" s="210">
        <v>145</v>
      </c>
      <c r="Q135" s="208">
        <v>-364861.63000000268</v>
      </c>
      <c r="R135" s="208">
        <v>-1527</v>
      </c>
      <c r="S135" s="211">
        <v>0</v>
      </c>
      <c r="T135" s="207">
        <v>160</v>
      </c>
      <c r="U135" s="208">
        <v>197218.22999999765</v>
      </c>
      <c r="V135" s="208">
        <v>-2214</v>
      </c>
      <c r="W135" s="209">
        <v>0</v>
      </c>
    </row>
    <row r="136" spans="1:23" x14ac:dyDescent="0.25">
      <c r="A136" s="199" t="s">
        <v>479</v>
      </c>
      <c r="B136" s="200" t="s">
        <v>488</v>
      </c>
      <c r="C136" s="201" t="s">
        <v>489</v>
      </c>
      <c r="D136" s="207">
        <v>1711</v>
      </c>
      <c r="E136" s="208">
        <v>3293044.5199999996</v>
      </c>
      <c r="F136" s="208">
        <v>0</v>
      </c>
      <c r="G136" s="209">
        <v>0</v>
      </c>
      <c r="H136" s="210">
        <v>1768</v>
      </c>
      <c r="I136" s="208">
        <v>3242175.8800000008</v>
      </c>
      <c r="J136" s="208">
        <v>0</v>
      </c>
      <c r="K136" s="211">
        <v>0</v>
      </c>
      <c r="L136" s="207">
        <v>1772</v>
      </c>
      <c r="M136" s="208">
        <v>3093133.9700000007</v>
      </c>
      <c r="N136" s="208">
        <v>0</v>
      </c>
      <c r="O136" s="209">
        <v>0</v>
      </c>
      <c r="P136" s="210">
        <v>61</v>
      </c>
      <c r="Q136" s="208">
        <v>-199910.54999999888</v>
      </c>
      <c r="R136" s="208">
        <v>0</v>
      </c>
      <c r="S136" s="211">
        <v>0</v>
      </c>
      <c r="T136" s="207">
        <v>4</v>
      </c>
      <c r="U136" s="208">
        <v>-149041.91000000015</v>
      </c>
      <c r="V136" s="208">
        <v>0</v>
      </c>
      <c r="W136" s="209">
        <v>0</v>
      </c>
    </row>
    <row r="137" spans="1:23" x14ac:dyDescent="0.25">
      <c r="A137" s="199" t="s">
        <v>479</v>
      </c>
      <c r="B137" s="200" t="s">
        <v>490</v>
      </c>
      <c r="C137" s="201" t="s">
        <v>491</v>
      </c>
      <c r="D137" s="207">
        <v>0</v>
      </c>
      <c r="E137" s="208">
        <v>1784944.9999999995</v>
      </c>
      <c r="F137" s="208">
        <v>0</v>
      </c>
      <c r="G137" s="209">
        <v>0</v>
      </c>
      <c r="H137" s="210">
        <v>0</v>
      </c>
      <c r="I137" s="208">
        <v>1240747.1999999967</v>
      </c>
      <c r="J137" s="208">
        <v>0</v>
      </c>
      <c r="K137" s="211">
        <v>0</v>
      </c>
      <c r="L137" s="207">
        <v>0</v>
      </c>
      <c r="M137" s="208">
        <v>1134464.3999999999</v>
      </c>
      <c r="N137" s="208">
        <v>0</v>
      </c>
      <c r="O137" s="209">
        <v>0</v>
      </c>
      <c r="P137" s="210">
        <v>0</v>
      </c>
      <c r="Q137" s="208">
        <v>-650480.59999999963</v>
      </c>
      <c r="R137" s="208">
        <v>0</v>
      </c>
      <c r="S137" s="211">
        <v>0</v>
      </c>
      <c r="T137" s="207">
        <v>0</v>
      </c>
      <c r="U137" s="208">
        <v>-106282.79999999679</v>
      </c>
      <c r="V137" s="208">
        <v>0</v>
      </c>
      <c r="W137" s="209">
        <v>0</v>
      </c>
    </row>
    <row r="138" spans="1:23" x14ac:dyDescent="0.25">
      <c r="A138" s="199" t="s">
        <v>492</v>
      </c>
      <c r="B138" s="200" t="s">
        <v>493</v>
      </c>
      <c r="C138" s="201" t="s">
        <v>494</v>
      </c>
      <c r="D138" s="207">
        <v>897</v>
      </c>
      <c r="E138" s="208">
        <v>1388401.01</v>
      </c>
      <c r="F138" s="208">
        <v>-7560</v>
      </c>
      <c r="G138" s="209">
        <v>0</v>
      </c>
      <c r="H138" s="210">
        <v>1047</v>
      </c>
      <c r="I138" s="208">
        <v>1242006.4399999997</v>
      </c>
      <c r="J138" s="208">
        <v>-8225.6</v>
      </c>
      <c r="K138" s="211">
        <v>0</v>
      </c>
      <c r="L138" s="207">
        <v>941</v>
      </c>
      <c r="M138" s="208">
        <v>1269700.25</v>
      </c>
      <c r="N138" s="208">
        <v>0</v>
      </c>
      <c r="O138" s="209">
        <v>0</v>
      </c>
      <c r="P138" s="210">
        <v>44</v>
      </c>
      <c r="Q138" s="208">
        <v>-118700.76000000001</v>
      </c>
      <c r="R138" s="208">
        <v>7560</v>
      </c>
      <c r="S138" s="211">
        <v>0</v>
      </c>
      <c r="T138" s="207">
        <v>-106</v>
      </c>
      <c r="U138" s="208">
        <v>27693.810000000289</v>
      </c>
      <c r="V138" s="208">
        <v>8225.6</v>
      </c>
      <c r="W138" s="209">
        <v>0</v>
      </c>
    </row>
    <row r="139" spans="1:23" x14ac:dyDescent="0.25">
      <c r="A139" s="199" t="s">
        <v>492</v>
      </c>
      <c r="B139" s="200" t="s">
        <v>495</v>
      </c>
      <c r="C139" s="201" t="s">
        <v>496</v>
      </c>
      <c r="D139" s="207">
        <v>1155</v>
      </c>
      <c r="E139" s="208">
        <v>1524919.5199999998</v>
      </c>
      <c r="F139" s="208">
        <v>0</v>
      </c>
      <c r="G139" s="209">
        <v>0</v>
      </c>
      <c r="H139" s="210">
        <v>1373</v>
      </c>
      <c r="I139" s="208">
        <v>1604384.3200000003</v>
      </c>
      <c r="J139" s="208">
        <v>0</v>
      </c>
      <c r="K139" s="211">
        <v>0</v>
      </c>
      <c r="L139" s="207">
        <v>1369</v>
      </c>
      <c r="M139" s="208">
        <v>2000128.09</v>
      </c>
      <c r="N139" s="208">
        <v>0</v>
      </c>
      <c r="O139" s="209">
        <v>0</v>
      </c>
      <c r="P139" s="210">
        <v>214</v>
      </c>
      <c r="Q139" s="208">
        <v>475208.5700000003</v>
      </c>
      <c r="R139" s="208">
        <v>0</v>
      </c>
      <c r="S139" s="211">
        <v>0</v>
      </c>
      <c r="T139" s="207">
        <v>-4</v>
      </c>
      <c r="U139" s="208">
        <v>395743.76999999979</v>
      </c>
      <c r="V139" s="208">
        <v>0</v>
      </c>
      <c r="W139" s="209">
        <v>0</v>
      </c>
    </row>
    <row r="140" spans="1:23" x14ac:dyDescent="0.25">
      <c r="A140" s="199" t="s">
        <v>492</v>
      </c>
      <c r="B140" s="200" t="s">
        <v>497</v>
      </c>
      <c r="C140" s="201" t="s">
        <v>498</v>
      </c>
      <c r="D140" s="207">
        <v>61</v>
      </c>
      <c r="E140" s="208">
        <v>30038.57</v>
      </c>
      <c r="F140" s="208">
        <v>0</v>
      </c>
      <c r="G140" s="209">
        <v>0</v>
      </c>
      <c r="H140" s="210">
        <v>52</v>
      </c>
      <c r="I140" s="208">
        <v>25291.24</v>
      </c>
      <c r="J140" s="208">
        <v>0</v>
      </c>
      <c r="K140" s="211">
        <v>0</v>
      </c>
      <c r="L140" s="207">
        <v>57</v>
      </c>
      <c r="M140" s="208">
        <v>27723.09</v>
      </c>
      <c r="N140" s="208">
        <v>0</v>
      </c>
      <c r="O140" s="209">
        <v>0</v>
      </c>
      <c r="P140" s="210">
        <v>-4</v>
      </c>
      <c r="Q140" s="208">
        <v>-2315.4799999999996</v>
      </c>
      <c r="R140" s="208">
        <v>0</v>
      </c>
      <c r="S140" s="211">
        <v>0</v>
      </c>
      <c r="T140" s="207">
        <v>5</v>
      </c>
      <c r="U140" s="208">
        <v>2431.8499999999985</v>
      </c>
      <c r="V140" s="208">
        <v>0</v>
      </c>
      <c r="W140" s="209">
        <v>0</v>
      </c>
    </row>
    <row r="141" spans="1:23" x14ac:dyDescent="0.25">
      <c r="A141" s="199" t="s">
        <v>492</v>
      </c>
      <c r="B141" s="200" t="s">
        <v>499</v>
      </c>
      <c r="C141" s="201" t="s">
        <v>500</v>
      </c>
      <c r="D141" s="207">
        <v>883</v>
      </c>
      <c r="E141" s="208">
        <v>437698.71</v>
      </c>
      <c r="F141" s="208">
        <v>0</v>
      </c>
      <c r="G141" s="209">
        <v>0</v>
      </c>
      <c r="H141" s="210">
        <v>875</v>
      </c>
      <c r="I141" s="208">
        <v>437733</v>
      </c>
      <c r="J141" s="208">
        <v>0</v>
      </c>
      <c r="K141" s="211">
        <v>0</v>
      </c>
      <c r="L141" s="207">
        <v>877</v>
      </c>
      <c r="M141" s="208">
        <v>432882.24</v>
      </c>
      <c r="N141" s="208">
        <v>0</v>
      </c>
      <c r="O141" s="209">
        <v>0</v>
      </c>
      <c r="P141" s="210">
        <v>-6</v>
      </c>
      <c r="Q141" s="208">
        <v>-4816.4700000000303</v>
      </c>
      <c r="R141" s="208">
        <v>0</v>
      </c>
      <c r="S141" s="211">
        <v>0</v>
      </c>
      <c r="T141" s="207">
        <v>2</v>
      </c>
      <c r="U141" s="208">
        <v>-4850.7600000000093</v>
      </c>
      <c r="V141" s="208">
        <v>0</v>
      </c>
      <c r="W141" s="209">
        <v>0</v>
      </c>
    </row>
    <row r="142" spans="1:23" x14ac:dyDescent="0.25">
      <c r="A142" s="199" t="s">
        <v>492</v>
      </c>
      <c r="B142" s="200" t="s">
        <v>501</v>
      </c>
      <c r="C142" s="201" t="s">
        <v>502</v>
      </c>
      <c r="D142" s="207">
        <v>1498</v>
      </c>
      <c r="E142" s="208">
        <v>815863.1399999999</v>
      </c>
      <c r="F142" s="208">
        <v>0</v>
      </c>
      <c r="G142" s="209">
        <v>0</v>
      </c>
      <c r="H142" s="210">
        <v>1585</v>
      </c>
      <c r="I142" s="208">
        <v>770095.91</v>
      </c>
      <c r="J142" s="208">
        <v>0</v>
      </c>
      <c r="K142" s="211">
        <v>0</v>
      </c>
      <c r="L142" s="207">
        <v>1715</v>
      </c>
      <c r="M142" s="208">
        <v>867287.08</v>
      </c>
      <c r="N142" s="208">
        <v>0</v>
      </c>
      <c r="O142" s="209">
        <v>0</v>
      </c>
      <c r="P142" s="210">
        <v>217</v>
      </c>
      <c r="Q142" s="208">
        <v>51423.940000000061</v>
      </c>
      <c r="R142" s="208">
        <v>0</v>
      </c>
      <c r="S142" s="211">
        <v>0</v>
      </c>
      <c r="T142" s="207">
        <v>130</v>
      </c>
      <c r="U142" s="208">
        <v>97191.169999999925</v>
      </c>
      <c r="V142" s="208">
        <v>0</v>
      </c>
      <c r="W142" s="209">
        <v>0</v>
      </c>
    </row>
    <row r="143" spans="1:23" x14ac:dyDescent="0.25">
      <c r="A143" s="199" t="s">
        <v>492</v>
      </c>
      <c r="B143" s="200" t="s">
        <v>503</v>
      </c>
      <c r="C143" s="201" t="s">
        <v>504</v>
      </c>
      <c r="D143" s="207">
        <v>4386</v>
      </c>
      <c r="E143" s="208">
        <v>8601070.8199999984</v>
      </c>
      <c r="F143" s="208">
        <v>92268</v>
      </c>
      <c r="G143" s="209">
        <v>0</v>
      </c>
      <c r="H143" s="210">
        <v>4675</v>
      </c>
      <c r="I143" s="208">
        <v>8137296.7800000003</v>
      </c>
      <c r="J143" s="208">
        <v>106446.34</v>
      </c>
      <c r="K143" s="211">
        <v>0</v>
      </c>
      <c r="L143" s="207">
        <v>4762</v>
      </c>
      <c r="M143" s="208">
        <v>8299578.5399999982</v>
      </c>
      <c r="N143" s="208">
        <v>144913.24</v>
      </c>
      <c r="O143" s="209">
        <v>0</v>
      </c>
      <c r="P143" s="210">
        <v>376</v>
      </c>
      <c r="Q143" s="208">
        <v>-301492.28000000026</v>
      </c>
      <c r="R143" s="208">
        <v>52645.239999999991</v>
      </c>
      <c r="S143" s="211">
        <v>0</v>
      </c>
      <c r="T143" s="207">
        <v>87</v>
      </c>
      <c r="U143" s="208">
        <v>162281.75999999791</v>
      </c>
      <c r="V143" s="208">
        <v>38466.899999999994</v>
      </c>
      <c r="W143" s="209">
        <v>0</v>
      </c>
    </row>
    <row r="144" spans="1:23" x14ac:dyDescent="0.25">
      <c r="A144" s="199" t="s">
        <v>492</v>
      </c>
      <c r="B144" s="200" t="s">
        <v>505</v>
      </c>
      <c r="C144" s="201" t="s">
        <v>506</v>
      </c>
      <c r="D144" s="207">
        <v>1431</v>
      </c>
      <c r="E144" s="208">
        <v>2601798.2400000002</v>
      </c>
      <c r="F144" s="208">
        <v>50560</v>
      </c>
      <c r="G144" s="209">
        <v>0</v>
      </c>
      <c r="H144" s="210">
        <v>1423</v>
      </c>
      <c r="I144" s="208">
        <v>2077332.26</v>
      </c>
      <c r="J144" s="208">
        <v>44450</v>
      </c>
      <c r="K144" s="211">
        <v>0</v>
      </c>
      <c r="L144" s="207">
        <v>1499</v>
      </c>
      <c r="M144" s="208">
        <v>1943326.76</v>
      </c>
      <c r="N144" s="208">
        <v>45530</v>
      </c>
      <c r="O144" s="209">
        <v>0</v>
      </c>
      <c r="P144" s="210">
        <v>68</v>
      </c>
      <c r="Q144" s="208">
        <v>-658471.48000000021</v>
      </c>
      <c r="R144" s="208">
        <v>-5030</v>
      </c>
      <c r="S144" s="211">
        <v>0</v>
      </c>
      <c r="T144" s="207">
        <v>76</v>
      </c>
      <c r="U144" s="208">
        <v>-134005.5</v>
      </c>
      <c r="V144" s="208">
        <v>1080</v>
      </c>
      <c r="W144" s="209">
        <v>0</v>
      </c>
    </row>
    <row r="145" spans="1:23" x14ac:dyDescent="0.25">
      <c r="A145" s="199" t="s">
        <v>492</v>
      </c>
      <c r="B145" s="200" t="s">
        <v>507</v>
      </c>
      <c r="C145" s="201" t="s">
        <v>508</v>
      </c>
      <c r="D145" s="207">
        <v>474</v>
      </c>
      <c r="E145" s="208">
        <v>581721.98</v>
      </c>
      <c r="F145" s="208">
        <v>0</v>
      </c>
      <c r="G145" s="209">
        <v>0</v>
      </c>
      <c r="H145" s="210">
        <v>542</v>
      </c>
      <c r="I145" s="208">
        <v>574240.38</v>
      </c>
      <c r="J145" s="208">
        <v>0</v>
      </c>
      <c r="K145" s="211">
        <v>0</v>
      </c>
      <c r="L145" s="207">
        <v>537</v>
      </c>
      <c r="M145" s="208">
        <v>715283.62</v>
      </c>
      <c r="N145" s="208">
        <v>0</v>
      </c>
      <c r="O145" s="209">
        <v>0</v>
      </c>
      <c r="P145" s="210">
        <v>63</v>
      </c>
      <c r="Q145" s="208">
        <v>133561.64000000001</v>
      </c>
      <c r="R145" s="208">
        <v>0</v>
      </c>
      <c r="S145" s="211">
        <v>0</v>
      </c>
      <c r="T145" s="207">
        <v>-5</v>
      </c>
      <c r="U145" s="208">
        <v>141043.24</v>
      </c>
      <c r="V145" s="208">
        <v>0</v>
      </c>
      <c r="W145" s="209">
        <v>0</v>
      </c>
    </row>
    <row r="146" spans="1:23" x14ac:dyDescent="0.25">
      <c r="A146" s="199" t="s">
        <v>492</v>
      </c>
      <c r="B146" s="200" t="s">
        <v>509</v>
      </c>
      <c r="C146" s="201" t="s">
        <v>510</v>
      </c>
      <c r="D146" s="207">
        <v>2629</v>
      </c>
      <c r="E146" s="208">
        <v>5205558</v>
      </c>
      <c r="F146" s="208">
        <v>9260</v>
      </c>
      <c r="G146" s="209">
        <v>0</v>
      </c>
      <c r="H146" s="210">
        <v>2642</v>
      </c>
      <c r="I146" s="208">
        <v>4056485.73</v>
      </c>
      <c r="J146" s="208">
        <v>6390</v>
      </c>
      <c r="K146" s="211">
        <v>0</v>
      </c>
      <c r="L146" s="207">
        <v>2766</v>
      </c>
      <c r="M146" s="208">
        <v>4421033.37</v>
      </c>
      <c r="N146" s="208">
        <v>8550</v>
      </c>
      <c r="O146" s="209">
        <v>0</v>
      </c>
      <c r="P146" s="210">
        <v>137</v>
      </c>
      <c r="Q146" s="208">
        <v>-784524.62999999989</v>
      </c>
      <c r="R146" s="208">
        <v>-710</v>
      </c>
      <c r="S146" s="211">
        <v>0</v>
      </c>
      <c r="T146" s="207">
        <v>124</v>
      </c>
      <c r="U146" s="208">
        <v>364547.64000000013</v>
      </c>
      <c r="V146" s="208">
        <v>2160</v>
      </c>
      <c r="W146" s="209">
        <v>0</v>
      </c>
    </row>
    <row r="147" spans="1:23" x14ac:dyDescent="0.25">
      <c r="A147" s="199" t="s">
        <v>492</v>
      </c>
      <c r="B147" s="200" t="s">
        <v>511</v>
      </c>
      <c r="C147" s="201" t="s">
        <v>512</v>
      </c>
      <c r="D147" s="207">
        <v>262</v>
      </c>
      <c r="E147" s="208">
        <v>335416.47000000003</v>
      </c>
      <c r="F147" s="208">
        <v>0</v>
      </c>
      <c r="G147" s="209">
        <v>0</v>
      </c>
      <c r="H147" s="210">
        <v>267</v>
      </c>
      <c r="I147" s="208">
        <v>340816.02</v>
      </c>
      <c r="J147" s="208">
        <v>0</v>
      </c>
      <c r="K147" s="211">
        <v>0</v>
      </c>
      <c r="L147" s="207">
        <v>270</v>
      </c>
      <c r="M147" s="208">
        <v>340827.15</v>
      </c>
      <c r="N147" s="208">
        <v>0</v>
      </c>
      <c r="O147" s="209">
        <v>0</v>
      </c>
      <c r="P147" s="210">
        <v>8</v>
      </c>
      <c r="Q147" s="208">
        <v>5410.679999999993</v>
      </c>
      <c r="R147" s="208">
        <v>0</v>
      </c>
      <c r="S147" s="211">
        <v>0</v>
      </c>
      <c r="T147" s="207">
        <v>3</v>
      </c>
      <c r="U147" s="208">
        <v>11.130000000004657</v>
      </c>
      <c r="V147" s="208">
        <v>0</v>
      </c>
      <c r="W147" s="209">
        <v>0</v>
      </c>
    </row>
    <row r="148" spans="1:23" x14ac:dyDescent="0.25">
      <c r="A148" s="199" t="s">
        <v>492</v>
      </c>
      <c r="B148" s="200" t="s">
        <v>513</v>
      </c>
      <c r="C148" s="201" t="s">
        <v>514</v>
      </c>
      <c r="D148" s="207">
        <v>0</v>
      </c>
      <c r="E148" s="208">
        <v>302239.60000000009</v>
      </c>
      <c r="F148" s="208">
        <v>0</v>
      </c>
      <c r="G148" s="209">
        <v>0</v>
      </c>
      <c r="H148" s="210">
        <v>0</v>
      </c>
      <c r="I148" s="208">
        <v>245440.80000000016</v>
      </c>
      <c r="J148" s="208">
        <v>0</v>
      </c>
      <c r="K148" s="211">
        <v>0</v>
      </c>
      <c r="L148" s="207">
        <v>0</v>
      </c>
      <c r="M148" s="208">
        <v>229046.40000000005</v>
      </c>
      <c r="N148" s="208">
        <v>0</v>
      </c>
      <c r="O148" s="209">
        <v>0</v>
      </c>
      <c r="P148" s="210">
        <v>0</v>
      </c>
      <c r="Q148" s="208">
        <v>-73193.200000000041</v>
      </c>
      <c r="R148" s="208">
        <v>0</v>
      </c>
      <c r="S148" s="211">
        <v>0</v>
      </c>
      <c r="T148" s="207">
        <v>0</v>
      </c>
      <c r="U148" s="208">
        <v>-16394.400000000111</v>
      </c>
      <c r="V148" s="208">
        <v>0</v>
      </c>
      <c r="W148" s="209">
        <v>0</v>
      </c>
    </row>
    <row r="149" spans="1:23" x14ac:dyDescent="0.25">
      <c r="A149" s="199" t="s">
        <v>492</v>
      </c>
      <c r="B149" s="200" t="s">
        <v>515</v>
      </c>
      <c r="C149" s="201" t="s">
        <v>516</v>
      </c>
      <c r="D149" s="207">
        <v>5855</v>
      </c>
      <c r="E149" s="208">
        <v>15765218.09</v>
      </c>
      <c r="F149" s="208">
        <v>114130</v>
      </c>
      <c r="G149" s="209">
        <v>15440719.800000001</v>
      </c>
      <c r="H149" s="210">
        <v>6698</v>
      </c>
      <c r="I149" s="208">
        <v>13194227.91</v>
      </c>
      <c r="J149" s="208">
        <v>98951.8</v>
      </c>
      <c r="K149" s="211">
        <v>22650184.129999999</v>
      </c>
      <c r="L149" s="207">
        <v>6684</v>
      </c>
      <c r="M149" s="208">
        <v>16654712.590000004</v>
      </c>
      <c r="N149" s="208">
        <v>64084.399999999994</v>
      </c>
      <c r="O149" s="209">
        <v>24528849.669999991</v>
      </c>
      <c r="P149" s="210">
        <v>829</v>
      </c>
      <c r="Q149" s="208">
        <v>889494.50000000373</v>
      </c>
      <c r="R149" s="208">
        <v>-50045.600000000006</v>
      </c>
      <c r="S149" s="211">
        <v>9088129.8699999899</v>
      </c>
      <c r="T149" s="207">
        <v>-14</v>
      </c>
      <c r="U149" s="208">
        <v>3460484.6800000034</v>
      </c>
      <c r="V149" s="208">
        <v>-34867.400000000009</v>
      </c>
      <c r="W149" s="209">
        <v>1878665.5399999917</v>
      </c>
    </row>
    <row r="150" spans="1:23" x14ac:dyDescent="0.25">
      <c r="A150" s="199" t="s">
        <v>492</v>
      </c>
      <c r="B150" s="200" t="s">
        <v>517</v>
      </c>
      <c r="C150" s="201" t="s">
        <v>518</v>
      </c>
      <c r="D150" s="207">
        <v>897</v>
      </c>
      <c r="E150" s="208">
        <v>1250175.3899999999</v>
      </c>
      <c r="F150" s="208">
        <v>0</v>
      </c>
      <c r="G150" s="209">
        <v>0</v>
      </c>
      <c r="H150" s="210">
        <v>925</v>
      </c>
      <c r="I150" s="208">
        <v>1185690.77</v>
      </c>
      <c r="J150" s="208">
        <v>0</v>
      </c>
      <c r="K150" s="211">
        <v>0</v>
      </c>
      <c r="L150" s="207">
        <v>957</v>
      </c>
      <c r="M150" s="208">
        <v>1273739.1799999997</v>
      </c>
      <c r="N150" s="208">
        <v>0</v>
      </c>
      <c r="O150" s="209">
        <v>0</v>
      </c>
      <c r="P150" s="210">
        <v>60</v>
      </c>
      <c r="Q150" s="208">
        <v>23563.789999999804</v>
      </c>
      <c r="R150" s="208">
        <v>0</v>
      </c>
      <c r="S150" s="211">
        <v>0</v>
      </c>
      <c r="T150" s="207">
        <v>32</v>
      </c>
      <c r="U150" s="208">
        <v>88048.409999999683</v>
      </c>
      <c r="V150" s="208">
        <v>0</v>
      </c>
      <c r="W150" s="209">
        <v>0</v>
      </c>
    </row>
    <row r="151" spans="1:23" x14ac:dyDescent="0.25">
      <c r="A151" s="199" t="s">
        <v>492</v>
      </c>
      <c r="B151" s="200" t="s">
        <v>519</v>
      </c>
      <c r="C151" s="201" t="s">
        <v>520</v>
      </c>
      <c r="D151" s="207">
        <v>0</v>
      </c>
      <c r="E151" s="208">
        <v>406681.40000000014</v>
      </c>
      <c r="F151" s="208">
        <v>0</v>
      </c>
      <c r="G151" s="209">
        <v>0</v>
      </c>
      <c r="H151" s="210">
        <v>0</v>
      </c>
      <c r="I151" s="208">
        <v>392752.8000000004</v>
      </c>
      <c r="J151" s="208">
        <v>0</v>
      </c>
      <c r="K151" s="211">
        <v>0</v>
      </c>
      <c r="L151" s="207">
        <v>0</v>
      </c>
      <c r="M151" s="208">
        <v>419126.40000000008</v>
      </c>
      <c r="N151" s="208">
        <v>0</v>
      </c>
      <c r="O151" s="209">
        <v>0</v>
      </c>
      <c r="P151" s="210">
        <v>0</v>
      </c>
      <c r="Q151" s="208">
        <v>12444.999999999942</v>
      </c>
      <c r="R151" s="208">
        <v>0</v>
      </c>
      <c r="S151" s="211">
        <v>0</v>
      </c>
      <c r="T151" s="207">
        <v>0</v>
      </c>
      <c r="U151" s="208">
        <v>26373.599999999686</v>
      </c>
      <c r="V151" s="208">
        <v>0</v>
      </c>
      <c r="W151" s="209">
        <v>0</v>
      </c>
    </row>
    <row r="152" spans="1:23" x14ac:dyDescent="0.25">
      <c r="A152" s="199" t="s">
        <v>521</v>
      </c>
      <c r="B152" s="200" t="s">
        <v>522</v>
      </c>
      <c r="C152" s="201" t="s">
        <v>523</v>
      </c>
      <c r="D152" s="207">
        <v>1655</v>
      </c>
      <c r="E152" s="208">
        <v>2785243.5399999996</v>
      </c>
      <c r="F152" s="208">
        <v>0</v>
      </c>
      <c r="G152" s="209">
        <v>0</v>
      </c>
      <c r="H152" s="210">
        <v>1832</v>
      </c>
      <c r="I152" s="208">
        <v>2664610.8100000005</v>
      </c>
      <c r="J152" s="208">
        <v>1200</v>
      </c>
      <c r="K152" s="211">
        <v>0</v>
      </c>
      <c r="L152" s="207">
        <v>1841</v>
      </c>
      <c r="M152" s="208">
        <v>2849239.5700000003</v>
      </c>
      <c r="N152" s="208">
        <v>0</v>
      </c>
      <c r="O152" s="209">
        <v>0</v>
      </c>
      <c r="P152" s="210">
        <v>186</v>
      </c>
      <c r="Q152" s="208">
        <v>63996.030000000726</v>
      </c>
      <c r="R152" s="208">
        <v>0</v>
      </c>
      <c r="S152" s="211">
        <v>0</v>
      </c>
      <c r="T152" s="207">
        <v>9</v>
      </c>
      <c r="U152" s="208">
        <v>184628.75999999978</v>
      </c>
      <c r="V152" s="208">
        <v>-1200</v>
      </c>
      <c r="W152" s="209">
        <v>0</v>
      </c>
    </row>
    <row r="153" spans="1:23" x14ac:dyDescent="0.25">
      <c r="A153" s="199" t="s">
        <v>521</v>
      </c>
      <c r="B153" s="200" t="s">
        <v>524</v>
      </c>
      <c r="C153" s="201" t="s">
        <v>525</v>
      </c>
      <c r="D153" s="207">
        <v>270</v>
      </c>
      <c r="E153" s="208">
        <v>385772.96</v>
      </c>
      <c r="F153" s="208">
        <v>0</v>
      </c>
      <c r="G153" s="209">
        <v>0</v>
      </c>
      <c r="H153" s="210">
        <v>266</v>
      </c>
      <c r="I153" s="208">
        <v>334528.94999999995</v>
      </c>
      <c r="J153" s="208">
        <v>0</v>
      </c>
      <c r="K153" s="211">
        <v>0</v>
      </c>
      <c r="L153" s="207">
        <v>262</v>
      </c>
      <c r="M153" s="208">
        <v>327445.09000000003</v>
      </c>
      <c r="N153" s="208">
        <v>0</v>
      </c>
      <c r="O153" s="209">
        <v>0</v>
      </c>
      <c r="P153" s="210">
        <v>-8</v>
      </c>
      <c r="Q153" s="208">
        <v>-58327.869999999995</v>
      </c>
      <c r="R153" s="208">
        <v>0</v>
      </c>
      <c r="S153" s="211">
        <v>0</v>
      </c>
      <c r="T153" s="207">
        <v>-4</v>
      </c>
      <c r="U153" s="208">
        <v>-7083.8599999999278</v>
      </c>
      <c r="V153" s="208">
        <v>0</v>
      </c>
      <c r="W153" s="209">
        <v>0</v>
      </c>
    </row>
    <row r="154" spans="1:23" x14ac:dyDescent="0.25">
      <c r="A154" s="199" t="s">
        <v>521</v>
      </c>
      <c r="B154" s="200" t="s">
        <v>526</v>
      </c>
      <c r="C154" s="201" t="s">
        <v>527</v>
      </c>
      <c r="D154" s="207">
        <v>0</v>
      </c>
      <c r="E154" s="208">
        <v>0</v>
      </c>
      <c r="F154" s="208">
        <v>0</v>
      </c>
      <c r="G154" s="209">
        <v>0</v>
      </c>
      <c r="H154" s="210">
        <v>303</v>
      </c>
      <c r="I154" s="208">
        <v>740607.04</v>
      </c>
      <c r="J154" s="208">
        <v>0</v>
      </c>
      <c r="K154" s="211">
        <v>0</v>
      </c>
      <c r="L154" s="207">
        <v>265</v>
      </c>
      <c r="M154" s="208">
        <v>643379.54</v>
      </c>
      <c r="N154" s="208">
        <v>0</v>
      </c>
      <c r="O154" s="209">
        <v>0</v>
      </c>
      <c r="P154" s="210">
        <v>265</v>
      </c>
      <c r="Q154" s="208">
        <v>643379.54</v>
      </c>
      <c r="R154" s="208">
        <v>0</v>
      </c>
      <c r="S154" s="211">
        <v>0</v>
      </c>
      <c r="T154" s="207">
        <v>-38</v>
      </c>
      <c r="U154" s="208">
        <v>-97227.5</v>
      </c>
      <c r="V154" s="208">
        <v>0</v>
      </c>
      <c r="W154" s="209">
        <v>0</v>
      </c>
    </row>
    <row r="155" spans="1:23" x14ac:dyDescent="0.25">
      <c r="A155" s="199" t="s">
        <v>521</v>
      </c>
      <c r="B155" s="200" t="s">
        <v>528</v>
      </c>
      <c r="C155" s="201" t="s">
        <v>529</v>
      </c>
      <c r="D155" s="207">
        <v>167</v>
      </c>
      <c r="E155" s="208">
        <v>102703.87</v>
      </c>
      <c r="F155" s="208">
        <v>0</v>
      </c>
      <c r="G155" s="209">
        <v>0</v>
      </c>
      <c r="H155" s="210">
        <v>189</v>
      </c>
      <c r="I155" s="208">
        <v>113552.63</v>
      </c>
      <c r="J155" s="208">
        <v>0</v>
      </c>
      <c r="K155" s="211">
        <v>0</v>
      </c>
      <c r="L155" s="207">
        <v>257</v>
      </c>
      <c r="M155" s="208">
        <v>131943.54999999999</v>
      </c>
      <c r="N155" s="208">
        <v>0</v>
      </c>
      <c r="O155" s="209">
        <v>0</v>
      </c>
      <c r="P155" s="210">
        <v>90</v>
      </c>
      <c r="Q155" s="208">
        <v>29239.679999999993</v>
      </c>
      <c r="R155" s="208">
        <v>0</v>
      </c>
      <c r="S155" s="211">
        <v>0</v>
      </c>
      <c r="T155" s="207">
        <v>68</v>
      </c>
      <c r="U155" s="208">
        <v>18390.919999999984</v>
      </c>
      <c r="V155" s="208">
        <v>0</v>
      </c>
      <c r="W155" s="209">
        <v>0</v>
      </c>
    </row>
    <row r="156" spans="1:23" x14ac:dyDescent="0.25">
      <c r="A156" s="199" t="s">
        <v>521</v>
      </c>
      <c r="B156" s="200" t="s">
        <v>530</v>
      </c>
      <c r="C156" s="201" t="s">
        <v>531</v>
      </c>
      <c r="D156" s="207">
        <v>0</v>
      </c>
      <c r="E156" s="208">
        <v>196269.00000000009</v>
      </c>
      <c r="F156" s="208">
        <v>0</v>
      </c>
      <c r="G156" s="209">
        <v>0</v>
      </c>
      <c r="H156" s="210">
        <v>0</v>
      </c>
      <c r="I156" s="208">
        <v>205999.20000000019</v>
      </c>
      <c r="J156" s="208">
        <v>0</v>
      </c>
      <c r="K156" s="211">
        <v>0</v>
      </c>
      <c r="L156" s="207">
        <v>0</v>
      </c>
      <c r="M156" s="208">
        <v>222868.80000000019</v>
      </c>
      <c r="N156" s="208">
        <v>0</v>
      </c>
      <c r="O156" s="209">
        <v>0</v>
      </c>
      <c r="P156" s="210">
        <v>0</v>
      </c>
      <c r="Q156" s="208">
        <v>26599.800000000105</v>
      </c>
      <c r="R156" s="208">
        <v>0</v>
      </c>
      <c r="S156" s="211">
        <v>0</v>
      </c>
      <c r="T156" s="207">
        <v>0</v>
      </c>
      <c r="U156" s="208">
        <v>16869.600000000006</v>
      </c>
      <c r="V156" s="208">
        <v>0</v>
      </c>
      <c r="W156" s="209">
        <v>0</v>
      </c>
    </row>
    <row r="157" spans="1:23" x14ac:dyDescent="0.25">
      <c r="A157" s="199" t="s">
        <v>532</v>
      </c>
      <c r="B157" s="200" t="s">
        <v>533</v>
      </c>
      <c r="C157" s="201" t="s">
        <v>534</v>
      </c>
      <c r="D157" s="207">
        <v>349</v>
      </c>
      <c r="E157" s="208">
        <v>366694.5</v>
      </c>
      <c r="F157" s="208">
        <v>0</v>
      </c>
      <c r="G157" s="209">
        <v>0</v>
      </c>
      <c r="H157" s="210">
        <v>340</v>
      </c>
      <c r="I157" s="208">
        <v>322236.11</v>
      </c>
      <c r="J157" s="208">
        <v>0</v>
      </c>
      <c r="K157" s="211">
        <v>0</v>
      </c>
      <c r="L157" s="207">
        <v>350</v>
      </c>
      <c r="M157" s="208">
        <v>364280.1</v>
      </c>
      <c r="N157" s="208">
        <v>0</v>
      </c>
      <c r="O157" s="209">
        <v>0</v>
      </c>
      <c r="P157" s="210">
        <v>1</v>
      </c>
      <c r="Q157" s="208">
        <v>-2414.4000000000233</v>
      </c>
      <c r="R157" s="208">
        <v>0</v>
      </c>
      <c r="S157" s="211">
        <v>0</v>
      </c>
      <c r="T157" s="207">
        <v>10</v>
      </c>
      <c r="U157" s="208">
        <v>42043.989999999991</v>
      </c>
      <c r="V157" s="208">
        <v>0</v>
      </c>
      <c r="W157" s="209">
        <v>0</v>
      </c>
    </row>
    <row r="158" spans="1:23" x14ac:dyDescent="0.25">
      <c r="A158" s="199" t="s">
        <v>532</v>
      </c>
      <c r="B158" s="200" t="s">
        <v>535</v>
      </c>
      <c r="C158" s="201" t="s">
        <v>536</v>
      </c>
      <c r="D158" s="207">
        <v>469</v>
      </c>
      <c r="E158" s="208">
        <v>573301.84000000008</v>
      </c>
      <c r="F158" s="208">
        <v>0</v>
      </c>
      <c r="G158" s="209">
        <v>0</v>
      </c>
      <c r="H158" s="210">
        <v>511</v>
      </c>
      <c r="I158" s="208">
        <v>551988.1</v>
      </c>
      <c r="J158" s="208">
        <v>0</v>
      </c>
      <c r="K158" s="211">
        <v>0</v>
      </c>
      <c r="L158" s="207">
        <v>469</v>
      </c>
      <c r="M158" s="208">
        <v>545809.65</v>
      </c>
      <c r="N158" s="208">
        <v>0</v>
      </c>
      <c r="O158" s="209">
        <v>0</v>
      </c>
      <c r="P158" s="210">
        <v>0</v>
      </c>
      <c r="Q158" s="208">
        <v>-27492.190000000061</v>
      </c>
      <c r="R158" s="208">
        <v>0</v>
      </c>
      <c r="S158" s="211">
        <v>0</v>
      </c>
      <c r="T158" s="207">
        <v>-42</v>
      </c>
      <c r="U158" s="208">
        <v>-6178.4499999999534</v>
      </c>
      <c r="V158" s="208">
        <v>0</v>
      </c>
      <c r="W158" s="209">
        <v>0</v>
      </c>
    </row>
    <row r="159" spans="1:23" x14ac:dyDescent="0.25">
      <c r="A159" s="199" t="s">
        <v>532</v>
      </c>
      <c r="B159" s="200" t="s">
        <v>537</v>
      </c>
      <c r="C159" s="201" t="s">
        <v>538</v>
      </c>
      <c r="D159" s="207">
        <v>460</v>
      </c>
      <c r="E159" s="208">
        <v>550509.5</v>
      </c>
      <c r="F159" s="208">
        <v>0</v>
      </c>
      <c r="G159" s="209">
        <v>0</v>
      </c>
      <c r="H159" s="210">
        <v>398</v>
      </c>
      <c r="I159" s="208">
        <v>408729.92</v>
      </c>
      <c r="J159" s="208">
        <v>0</v>
      </c>
      <c r="K159" s="211">
        <v>0</v>
      </c>
      <c r="L159" s="207">
        <v>428</v>
      </c>
      <c r="M159" s="208">
        <v>506949.85</v>
      </c>
      <c r="N159" s="208">
        <v>0</v>
      </c>
      <c r="O159" s="209">
        <v>0</v>
      </c>
      <c r="P159" s="210">
        <v>-32</v>
      </c>
      <c r="Q159" s="208">
        <v>-43559.650000000023</v>
      </c>
      <c r="R159" s="208">
        <v>0</v>
      </c>
      <c r="S159" s="211">
        <v>0</v>
      </c>
      <c r="T159" s="207">
        <v>30</v>
      </c>
      <c r="U159" s="208">
        <v>98219.93</v>
      </c>
      <c r="V159" s="208">
        <v>0</v>
      </c>
      <c r="W159" s="209">
        <v>0</v>
      </c>
    </row>
    <row r="160" spans="1:23" x14ac:dyDescent="0.25">
      <c r="A160" s="199" t="s">
        <v>532</v>
      </c>
      <c r="B160" s="200" t="s">
        <v>539</v>
      </c>
      <c r="C160" s="201" t="s">
        <v>540</v>
      </c>
      <c r="D160" s="207">
        <v>136</v>
      </c>
      <c r="E160" s="208">
        <v>177678.69</v>
      </c>
      <c r="F160" s="208">
        <v>0</v>
      </c>
      <c r="G160" s="209">
        <v>0</v>
      </c>
      <c r="H160" s="210">
        <v>127</v>
      </c>
      <c r="I160" s="208">
        <v>149515.20000000001</v>
      </c>
      <c r="J160" s="208">
        <v>0</v>
      </c>
      <c r="K160" s="211">
        <v>0</v>
      </c>
      <c r="L160" s="207">
        <v>134</v>
      </c>
      <c r="M160" s="208">
        <v>161157.6</v>
      </c>
      <c r="N160" s="208">
        <v>0</v>
      </c>
      <c r="O160" s="209">
        <v>0</v>
      </c>
      <c r="P160" s="210">
        <v>-2</v>
      </c>
      <c r="Q160" s="208">
        <v>-16521.089999999997</v>
      </c>
      <c r="R160" s="208">
        <v>0</v>
      </c>
      <c r="S160" s="211">
        <v>0</v>
      </c>
      <c r="T160" s="207">
        <v>7</v>
      </c>
      <c r="U160" s="208">
        <v>11642.399999999994</v>
      </c>
      <c r="V160" s="208">
        <v>0</v>
      </c>
      <c r="W160" s="209">
        <v>0</v>
      </c>
    </row>
    <row r="161" spans="1:23" x14ac:dyDescent="0.25">
      <c r="A161" s="199" t="s">
        <v>532</v>
      </c>
      <c r="B161" s="200" t="s">
        <v>541</v>
      </c>
      <c r="C161" s="201" t="s">
        <v>542</v>
      </c>
      <c r="D161" s="207">
        <v>0</v>
      </c>
      <c r="E161" s="208">
        <v>95209.599999999991</v>
      </c>
      <c r="F161" s="208">
        <v>0</v>
      </c>
      <c r="G161" s="209">
        <v>0</v>
      </c>
      <c r="H161" s="210">
        <v>0</v>
      </c>
      <c r="I161" s="208">
        <v>51268.200000000019</v>
      </c>
      <c r="J161" s="208">
        <v>0</v>
      </c>
      <c r="K161" s="211">
        <v>0</v>
      </c>
      <c r="L161" s="207">
        <v>0</v>
      </c>
      <c r="M161" s="208">
        <v>67510.8</v>
      </c>
      <c r="N161" s="208">
        <v>0</v>
      </c>
      <c r="O161" s="209">
        <v>0</v>
      </c>
      <c r="P161" s="210">
        <v>0</v>
      </c>
      <c r="Q161" s="208">
        <v>-27698.799999999988</v>
      </c>
      <c r="R161" s="208">
        <v>0</v>
      </c>
      <c r="S161" s="211">
        <v>0</v>
      </c>
      <c r="T161" s="207">
        <v>0</v>
      </c>
      <c r="U161" s="208">
        <v>16242.599999999984</v>
      </c>
      <c r="V161" s="208">
        <v>0</v>
      </c>
      <c r="W161" s="209">
        <v>0</v>
      </c>
    </row>
    <row r="162" spans="1:23" x14ac:dyDescent="0.25">
      <c r="A162" s="199" t="s">
        <v>532</v>
      </c>
      <c r="B162" s="200" t="s">
        <v>543</v>
      </c>
      <c r="C162" s="201" t="s">
        <v>544</v>
      </c>
      <c r="D162" s="207">
        <v>0</v>
      </c>
      <c r="E162" s="208">
        <v>646178</v>
      </c>
      <c r="F162" s="208">
        <v>0</v>
      </c>
      <c r="G162" s="209">
        <v>0</v>
      </c>
      <c r="H162" s="210">
        <v>0</v>
      </c>
      <c r="I162" s="208">
        <v>701352</v>
      </c>
      <c r="J162" s="208">
        <v>0</v>
      </c>
      <c r="K162" s="211">
        <v>0</v>
      </c>
      <c r="L162" s="207">
        <v>0</v>
      </c>
      <c r="M162" s="208">
        <v>740712</v>
      </c>
      <c r="N162" s="208">
        <v>0</v>
      </c>
      <c r="O162" s="209">
        <v>0</v>
      </c>
      <c r="P162" s="210">
        <v>0</v>
      </c>
      <c r="Q162" s="208">
        <v>94534</v>
      </c>
      <c r="R162" s="208">
        <v>0</v>
      </c>
      <c r="S162" s="211">
        <v>0</v>
      </c>
      <c r="T162" s="207">
        <v>0</v>
      </c>
      <c r="U162" s="208">
        <v>39360</v>
      </c>
      <c r="V162" s="208">
        <v>0</v>
      </c>
      <c r="W162" s="209">
        <v>0</v>
      </c>
    </row>
    <row r="163" spans="1:23" x14ac:dyDescent="0.25">
      <c r="A163" s="199" t="s">
        <v>532</v>
      </c>
      <c r="B163" s="200" t="s">
        <v>545</v>
      </c>
      <c r="C163" s="201" t="s">
        <v>546</v>
      </c>
      <c r="D163" s="207">
        <v>0</v>
      </c>
      <c r="E163" s="208">
        <v>30937.599999999999</v>
      </c>
      <c r="F163" s="208">
        <v>0</v>
      </c>
      <c r="G163" s="209">
        <v>0</v>
      </c>
      <c r="H163" s="210">
        <v>0</v>
      </c>
      <c r="I163" s="208">
        <v>30963.600000000009</v>
      </c>
      <c r="J163" s="208">
        <v>0</v>
      </c>
      <c r="K163" s="211">
        <v>0</v>
      </c>
      <c r="L163" s="207">
        <v>0</v>
      </c>
      <c r="M163" s="208">
        <v>27536.400000000005</v>
      </c>
      <c r="N163" s="208">
        <v>0</v>
      </c>
      <c r="O163" s="209">
        <v>0</v>
      </c>
      <c r="P163" s="210">
        <v>0</v>
      </c>
      <c r="Q163" s="208">
        <v>-3401.1999999999935</v>
      </c>
      <c r="R163" s="208">
        <v>0</v>
      </c>
      <c r="S163" s="211">
        <v>0</v>
      </c>
      <c r="T163" s="207">
        <v>0</v>
      </c>
      <c r="U163" s="208">
        <v>-3427.2000000000044</v>
      </c>
      <c r="V163" s="208">
        <v>0</v>
      </c>
      <c r="W163" s="209">
        <v>0</v>
      </c>
    </row>
    <row r="164" spans="1:23" x14ac:dyDescent="0.25">
      <c r="A164" s="199" t="s">
        <v>532</v>
      </c>
      <c r="B164" s="200" t="s">
        <v>547</v>
      </c>
      <c r="C164" s="201" t="s">
        <v>548</v>
      </c>
      <c r="D164" s="207">
        <v>8508</v>
      </c>
      <c r="E164" s="208">
        <v>15434058.060000001</v>
      </c>
      <c r="F164" s="208">
        <v>291256.77999999997</v>
      </c>
      <c r="G164" s="209">
        <v>8358949.1200000029</v>
      </c>
      <c r="H164" s="210">
        <v>8488</v>
      </c>
      <c r="I164" s="208">
        <v>14458984.850000003</v>
      </c>
      <c r="J164" s="208">
        <v>181038.2</v>
      </c>
      <c r="K164" s="211">
        <v>10531925.080000002</v>
      </c>
      <c r="L164" s="207">
        <v>9194</v>
      </c>
      <c r="M164" s="208">
        <v>15467942.720000004</v>
      </c>
      <c r="N164" s="208">
        <v>197275.56</v>
      </c>
      <c r="O164" s="209">
        <v>10405023.300000001</v>
      </c>
      <c r="P164" s="210">
        <v>686</v>
      </c>
      <c r="Q164" s="208">
        <v>33884.660000003874</v>
      </c>
      <c r="R164" s="208">
        <v>-93981.219999999972</v>
      </c>
      <c r="S164" s="211">
        <v>2046074.1799999978</v>
      </c>
      <c r="T164" s="207">
        <v>706</v>
      </c>
      <c r="U164" s="208">
        <v>1008957.870000001</v>
      </c>
      <c r="V164" s="208">
        <v>16237.359999999986</v>
      </c>
      <c r="W164" s="209">
        <v>-126901.78000000119</v>
      </c>
    </row>
    <row r="165" spans="1:23" x14ac:dyDescent="0.25">
      <c r="A165" s="199" t="s">
        <v>532</v>
      </c>
      <c r="B165" s="200" t="s">
        <v>549</v>
      </c>
      <c r="C165" s="201" t="s">
        <v>550</v>
      </c>
      <c r="D165" s="207">
        <v>4714</v>
      </c>
      <c r="E165" s="208">
        <v>4076206.4</v>
      </c>
      <c r="F165" s="208">
        <v>208348</v>
      </c>
      <c r="G165" s="209">
        <v>662019.96</v>
      </c>
      <c r="H165" s="210">
        <v>4482</v>
      </c>
      <c r="I165" s="208">
        <v>3193231.100000001</v>
      </c>
      <c r="J165" s="208">
        <v>152695</v>
      </c>
      <c r="K165" s="211">
        <v>669006.52</v>
      </c>
      <c r="L165" s="207">
        <v>4341</v>
      </c>
      <c r="M165" s="208">
        <v>3215435.75</v>
      </c>
      <c r="N165" s="208">
        <v>231770</v>
      </c>
      <c r="O165" s="209">
        <v>570001.15000000014</v>
      </c>
      <c r="P165" s="210">
        <v>-373</v>
      </c>
      <c r="Q165" s="208">
        <v>-860770.64999999991</v>
      </c>
      <c r="R165" s="208">
        <v>23422</v>
      </c>
      <c r="S165" s="211">
        <v>-92018.809999999823</v>
      </c>
      <c r="T165" s="207">
        <v>-141</v>
      </c>
      <c r="U165" s="208">
        <v>22204.649999998976</v>
      </c>
      <c r="V165" s="208">
        <v>79075</v>
      </c>
      <c r="W165" s="209">
        <v>-99005.369999999879</v>
      </c>
    </row>
    <row r="166" spans="1:23" x14ac:dyDescent="0.25">
      <c r="A166" s="199" t="s">
        <v>532</v>
      </c>
      <c r="B166" s="200" t="s">
        <v>551</v>
      </c>
      <c r="C166" s="201" t="s">
        <v>552</v>
      </c>
      <c r="D166" s="207">
        <v>1500</v>
      </c>
      <c r="E166" s="208">
        <v>2016627.67</v>
      </c>
      <c r="F166" s="208">
        <v>184490</v>
      </c>
      <c r="G166" s="209">
        <v>0</v>
      </c>
      <c r="H166" s="210">
        <v>1490</v>
      </c>
      <c r="I166" s="208">
        <v>1925119.6799999997</v>
      </c>
      <c r="J166" s="208">
        <v>96441</v>
      </c>
      <c r="K166" s="211">
        <v>0</v>
      </c>
      <c r="L166" s="207">
        <v>1476</v>
      </c>
      <c r="M166" s="208">
        <v>2022438.31</v>
      </c>
      <c r="N166" s="208">
        <v>151942</v>
      </c>
      <c r="O166" s="209">
        <v>0</v>
      </c>
      <c r="P166" s="210">
        <v>-24</v>
      </c>
      <c r="Q166" s="208">
        <v>5810.6400000001304</v>
      </c>
      <c r="R166" s="208">
        <v>-32548</v>
      </c>
      <c r="S166" s="211">
        <v>0</v>
      </c>
      <c r="T166" s="207">
        <v>-14</v>
      </c>
      <c r="U166" s="208">
        <v>97318.630000000354</v>
      </c>
      <c r="V166" s="208">
        <v>55501</v>
      </c>
      <c r="W166" s="209">
        <v>0</v>
      </c>
    </row>
    <row r="167" spans="1:23" x14ac:dyDescent="0.25">
      <c r="A167" s="199" t="s">
        <v>532</v>
      </c>
      <c r="B167" s="200" t="s">
        <v>553</v>
      </c>
      <c r="C167" s="201" t="s">
        <v>554</v>
      </c>
      <c r="D167" s="207">
        <v>92</v>
      </c>
      <c r="E167" s="208">
        <v>87655.579999999987</v>
      </c>
      <c r="F167" s="208">
        <v>0</v>
      </c>
      <c r="G167" s="209">
        <v>0</v>
      </c>
      <c r="H167" s="210">
        <v>75</v>
      </c>
      <c r="I167" s="208">
        <v>96471.9</v>
      </c>
      <c r="J167" s="208">
        <v>0</v>
      </c>
      <c r="K167" s="211">
        <v>0</v>
      </c>
      <c r="L167" s="207">
        <v>119</v>
      </c>
      <c r="M167" s="208">
        <v>117799</v>
      </c>
      <c r="N167" s="208">
        <v>0</v>
      </c>
      <c r="O167" s="209">
        <v>0</v>
      </c>
      <c r="P167" s="210">
        <v>27</v>
      </c>
      <c r="Q167" s="208">
        <v>30143.420000000013</v>
      </c>
      <c r="R167" s="208">
        <v>0</v>
      </c>
      <c r="S167" s="211">
        <v>0</v>
      </c>
      <c r="T167" s="207">
        <v>44</v>
      </c>
      <c r="U167" s="208">
        <v>21327.100000000006</v>
      </c>
      <c r="V167" s="208">
        <v>0</v>
      </c>
      <c r="W167" s="209">
        <v>0</v>
      </c>
    </row>
    <row r="168" spans="1:23" x14ac:dyDescent="0.25">
      <c r="A168" s="199" t="s">
        <v>532</v>
      </c>
      <c r="B168" s="200" t="s">
        <v>555</v>
      </c>
      <c r="C168" s="201" t="s">
        <v>556</v>
      </c>
      <c r="D168" s="207">
        <v>2461</v>
      </c>
      <c r="E168" s="208">
        <v>4829584.6000000006</v>
      </c>
      <c r="F168" s="208">
        <v>12627</v>
      </c>
      <c r="G168" s="209">
        <v>992929.64999999979</v>
      </c>
      <c r="H168" s="210">
        <v>2920</v>
      </c>
      <c r="I168" s="208">
        <v>5449762.1600000001</v>
      </c>
      <c r="J168" s="208">
        <v>12528</v>
      </c>
      <c r="K168" s="211">
        <v>3736571.49</v>
      </c>
      <c r="L168" s="207">
        <v>2774</v>
      </c>
      <c r="M168" s="208">
        <v>6552993.7600000007</v>
      </c>
      <c r="N168" s="208">
        <v>14654</v>
      </c>
      <c r="O168" s="209">
        <v>3218100.9900000016</v>
      </c>
      <c r="P168" s="210">
        <v>313</v>
      </c>
      <c r="Q168" s="208">
        <v>1723409.1600000001</v>
      </c>
      <c r="R168" s="208">
        <v>2027</v>
      </c>
      <c r="S168" s="211">
        <v>2225171.3400000017</v>
      </c>
      <c r="T168" s="207">
        <v>-146</v>
      </c>
      <c r="U168" s="208">
        <v>1103231.6000000006</v>
      </c>
      <c r="V168" s="208">
        <v>2126</v>
      </c>
      <c r="W168" s="209">
        <v>-518470.4999999986</v>
      </c>
    </row>
    <row r="169" spans="1:23" x14ac:dyDescent="0.25">
      <c r="A169" s="199" t="s">
        <v>532</v>
      </c>
      <c r="B169" s="200" t="s">
        <v>557</v>
      </c>
      <c r="C169" s="201" t="s">
        <v>558</v>
      </c>
      <c r="D169" s="207">
        <v>5691</v>
      </c>
      <c r="E169" s="208">
        <v>23515601.640000001</v>
      </c>
      <c r="F169" s="208">
        <v>729939.64</v>
      </c>
      <c r="G169" s="209">
        <v>6268774.2500000019</v>
      </c>
      <c r="H169" s="210">
        <v>7656</v>
      </c>
      <c r="I169" s="208">
        <v>16749031.199999999</v>
      </c>
      <c r="J169" s="208">
        <v>684198</v>
      </c>
      <c r="K169" s="211">
        <v>5508455.2199999988</v>
      </c>
      <c r="L169" s="207">
        <v>8262</v>
      </c>
      <c r="M169" s="208">
        <v>23151844.659999996</v>
      </c>
      <c r="N169" s="208">
        <v>1163133.76</v>
      </c>
      <c r="O169" s="209">
        <v>5741123.3500000006</v>
      </c>
      <c r="P169" s="210">
        <v>2571</v>
      </c>
      <c r="Q169" s="208">
        <v>-363756.98000000417</v>
      </c>
      <c r="R169" s="208">
        <v>433194.12</v>
      </c>
      <c r="S169" s="211">
        <v>-527650.9000000013</v>
      </c>
      <c r="T169" s="207">
        <v>606</v>
      </c>
      <c r="U169" s="208">
        <v>6402813.4599999972</v>
      </c>
      <c r="V169" s="208">
        <v>478935.76</v>
      </c>
      <c r="W169" s="209">
        <v>232668.13000000175</v>
      </c>
    </row>
    <row r="170" spans="1:23" x14ac:dyDescent="0.25">
      <c r="A170" s="199" t="s">
        <v>532</v>
      </c>
      <c r="B170" s="200" t="s">
        <v>559</v>
      </c>
      <c r="C170" s="201" t="s">
        <v>560</v>
      </c>
      <c r="D170" s="207">
        <v>635</v>
      </c>
      <c r="E170" s="208">
        <v>1474851.85</v>
      </c>
      <c r="F170" s="208">
        <v>0</v>
      </c>
      <c r="G170" s="209">
        <v>0</v>
      </c>
      <c r="H170" s="210">
        <v>728</v>
      </c>
      <c r="I170" s="208">
        <v>1630021.78</v>
      </c>
      <c r="J170" s="208">
        <v>0</v>
      </c>
      <c r="K170" s="211">
        <v>0</v>
      </c>
      <c r="L170" s="207">
        <v>772</v>
      </c>
      <c r="M170" s="208">
        <v>1581254.9499999995</v>
      </c>
      <c r="N170" s="208">
        <v>1200</v>
      </c>
      <c r="O170" s="209">
        <v>0</v>
      </c>
      <c r="P170" s="210">
        <v>137</v>
      </c>
      <c r="Q170" s="208">
        <v>106403.09999999939</v>
      </c>
      <c r="R170" s="208">
        <v>1200</v>
      </c>
      <c r="S170" s="211">
        <v>0</v>
      </c>
      <c r="T170" s="207">
        <v>44</v>
      </c>
      <c r="U170" s="208">
        <v>-48766.83000000054</v>
      </c>
      <c r="V170" s="208">
        <v>1200</v>
      </c>
      <c r="W170" s="209">
        <v>0</v>
      </c>
    </row>
    <row r="171" spans="1:23" x14ac:dyDescent="0.25">
      <c r="A171" s="199" t="s">
        <v>532</v>
      </c>
      <c r="B171" s="200" t="s">
        <v>561</v>
      </c>
      <c r="C171" s="201" t="s">
        <v>562</v>
      </c>
      <c r="D171" s="207">
        <v>875</v>
      </c>
      <c r="E171" s="208">
        <v>1127651.3400000001</v>
      </c>
      <c r="F171" s="208">
        <v>0</v>
      </c>
      <c r="G171" s="209">
        <v>0</v>
      </c>
      <c r="H171" s="210">
        <v>948</v>
      </c>
      <c r="I171" s="208">
        <v>1260423.48</v>
      </c>
      <c r="J171" s="208">
        <v>0</v>
      </c>
      <c r="K171" s="211">
        <v>0</v>
      </c>
      <c r="L171" s="207">
        <v>1047</v>
      </c>
      <c r="M171" s="208">
        <v>1360760.5500000005</v>
      </c>
      <c r="N171" s="208">
        <v>0</v>
      </c>
      <c r="O171" s="209">
        <v>0</v>
      </c>
      <c r="P171" s="210">
        <v>172</v>
      </c>
      <c r="Q171" s="208">
        <v>233109.21000000043</v>
      </c>
      <c r="R171" s="208">
        <v>0</v>
      </c>
      <c r="S171" s="211">
        <v>0</v>
      </c>
      <c r="T171" s="207">
        <v>99</v>
      </c>
      <c r="U171" s="208">
        <v>100337.07000000053</v>
      </c>
      <c r="V171" s="208">
        <v>0</v>
      </c>
      <c r="W171" s="209">
        <v>0</v>
      </c>
    </row>
    <row r="172" spans="1:23" x14ac:dyDescent="0.25">
      <c r="A172" s="199" t="s">
        <v>532</v>
      </c>
      <c r="B172" s="200" t="s">
        <v>563</v>
      </c>
      <c r="C172" s="201" t="s">
        <v>564</v>
      </c>
      <c r="D172" s="207">
        <v>634</v>
      </c>
      <c r="E172" s="208">
        <v>954865.82</v>
      </c>
      <c r="F172" s="208">
        <v>0</v>
      </c>
      <c r="G172" s="209">
        <v>0</v>
      </c>
      <c r="H172" s="210">
        <v>607</v>
      </c>
      <c r="I172" s="208">
        <v>862277.38000000035</v>
      </c>
      <c r="J172" s="208">
        <v>0</v>
      </c>
      <c r="K172" s="211">
        <v>0</v>
      </c>
      <c r="L172" s="207">
        <v>574</v>
      </c>
      <c r="M172" s="208">
        <v>898889.11</v>
      </c>
      <c r="N172" s="208">
        <v>0</v>
      </c>
      <c r="O172" s="209">
        <v>0</v>
      </c>
      <c r="P172" s="210">
        <v>-60</v>
      </c>
      <c r="Q172" s="208">
        <v>-55976.709999999963</v>
      </c>
      <c r="R172" s="208">
        <v>0</v>
      </c>
      <c r="S172" s="211">
        <v>0</v>
      </c>
      <c r="T172" s="207">
        <v>-33</v>
      </c>
      <c r="U172" s="208">
        <v>36611.729999999632</v>
      </c>
      <c r="V172" s="208">
        <v>0</v>
      </c>
      <c r="W172" s="209">
        <v>0</v>
      </c>
    </row>
    <row r="173" spans="1:23" x14ac:dyDescent="0.25">
      <c r="A173" s="199" t="s">
        <v>532</v>
      </c>
      <c r="B173" s="200" t="s">
        <v>565</v>
      </c>
      <c r="C173" s="201" t="s">
        <v>566</v>
      </c>
      <c r="D173" s="207">
        <v>831</v>
      </c>
      <c r="E173" s="208">
        <v>895749.05</v>
      </c>
      <c r="F173" s="208">
        <v>0</v>
      </c>
      <c r="G173" s="209">
        <v>0</v>
      </c>
      <c r="H173" s="210">
        <v>820</v>
      </c>
      <c r="I173" s="208">
        <v>801155.09</v>
      </c>
      <c r="J173" s="208">
        <v>0</v>
      </c>
      <c r="K173" s="211">
        <v>0</v>
      </c>
      <c r="L173" s="207">
        <v>868</v>
      </c>
      <c r="M173" s="208">
        <v>893679.02</v>
      </c>
      <c r="N173" s="208">
        <v>0</v>
      </c>
      <c r="O173" s="209">
        <v>0</v>
      </c>
      <c r="P173" s="210">
        <v>37</v>
      </c>
      <c r="Q173" s="208">
        <v>-2070.0300000000279</v>
      </c>
      <c r="R173" s="208">
        <v>0</v>
      </c>
      <c r="S173" s="211">
        <v>0</v>
      </c>
      <c r="T173" s="207">
        <v>48</v>
      </c>
      <c r="U173" s="208">
        <v>92523.930000000051</v>
      </c>
      <c r="V173" s="208">
        <v>0</v>
      </c>
      <c r="W173" s="209">
        <v>0</v>
      </c>
    </row>
    <row r="174" spans="1:23" x14ac:dyDescent="0.25">
      <c r="A174" s="199" t="s">
        <v>567</v>
      </c>
      <c r="B174" s="200" t="s">
        <v>989</v>
      </c>
      <c r="C174" s="201" t="s">
        <v>990</v>
      </c>
      <c r="D174" s="207">
        <v>0</v>
      </c>
      <c r="E174" s="208">
        <v>0</v>
      </c>
      <c r="F174" s="208">
        <v>0</v>
      </c>
      <c r="G174" s="209">
        <v>0</v>
      </c>
      <c r="H174" s="210">
        <v>0</v>
      </c>
      <c r="I174" s="208">
        <v>0</v>
      </c>
      <c r="J174" s="208">
        <v>0</v>
      </c>
      <c r="K174" s="211">
        <v>0</v>
      </c>
      <c r="L174" s="207">
        <v>0</v>
      </c>
      <c r="M174" s="208">
        <v>1209.5999999999999</v>
      </c>
      <c r="N174" s="208">
        <v>0</v>
      </c>
      <c r="O174" s="209">
        <v>0</v>
      </c>
      <c r="P174" s="210">
        <v>0</v>
      </c>
      <c r="Q174" s="208">
        <v>1209.5999999999999</v>
      </c>
      <c r="R174" s="208">
        <v>0</v>
      </c>
      <c r="S174" s="211">
        <v>0</v>
      </c>
      <c r="T174" s="207">
        <v>0</v>
      </c>
      <c r="U174" s="208">
        <v>1209.5999999999999</v>
      </c>
      <c r="V174" s="208">
        <v>0</v>
      </c>
      <c r="W174" s="209">
        <v>0</v>
      </c>
    </row>
    <row r="175" spans="1:23" x14ac:dyDescent="0.25">
      <c r="A175" s="199" t="s">
        <v>567</v>
      </c>
      <c r="B175" s="200" t="s">
        <v>568</v>
      </c>
      <c r="C175" s="201" t="s">
        <v>569</v>
      </c>
      <c r="D175" s="207">
        <v>2148</v>
      </c>
      <c r="E175" s="208">
        <v>2546974.9700000002</v>
      </c>
      <c r="F175" s="208">
        <v>0</v>
      </c>
      <c r="G175" s="209">
        <v>0</v>
      </c>
      <c r="H175" s="210">
        <v>2361</v>
      </c>
      <c r="I175" s="208">
        <v>2782116.59</v>
      </c>
      <c r="J175" s="208">
        <v>0</v>
      </c>
      <c r="K175" s="211">
        <v>0</v>
      </c>
      <c r="L175" s="207">
        <v>2319</v>
      </c>
      <c r="M175" s="208">
        <v>2865511.0900000003</v>
      </c>
      <c r="N175" s="208">
        <v>0</v>
      </c>
      <c r="O175" s="209">
        <v>0</v>
      </c>
      <c r="P175" s="210">
        <v>171</v>
      </c>
      <c r="Q175" s="208">
        <v>318536.12000000011</v>
      </c>
      <c r="R175" s="208">
        <v>0</v>
      </c>
      <c r="S175" s="211">
        <v>0</v>
      </c>
      <c r="T175" s="207">
        <v>-42</v>
      </c>
      <c r="U175" s="208">
        <v>83394.500000000466</v>
      </c>
      <c r="V175" s="208">
        <v>0</v>
      </c>
      <c r="W175" s="209">
        <v>0</v>
      </c>
    </row>
    <row r="176" spans="1:23" x14ac:dyDescent="0.25">
      <c r="A176" s="199">
        <v>16</v>
      </c>
      <c r="B176" s="200" t="s">
        <v>570</v>
      </c>
      <c r="C176" s="201" t="s">
        <v>571</v>
      </c>
      <c r="D176" s="207">
        <v>1075</v>
      </c>
      <c r="E176" s="208">
        <v>559552.65</v>
      </c>
      <c r="F176" s="208">
        <v>0</v>
      </c>
      <c r="G176" s="209">
        <v>0</v>
      </c>
      <c r="H176" s="210">
        <v>939</v>
      </c>
      <c r="I176" s="208">
        <v>463343.91</v>
      </c>
      <c r="J176" s="208">
        <v>0</v>
      </c>
      <c r="K176" s="211">
        <v>0</v>
      </c>
      <c r="L176" s="207">
        <v>1107</v>
      </c>
      <c r="M176" s="208">
        <v>543905.09</v>
      </c>
      <c r="N176" s="208">
        <v>0</v>
      </c>
      <c r="O176" s="209">
        <v>0</v>
      </c>
      <c r="P176" s="210">
        <v>32</v>
      </c>
      <c r="Q176" s="208">
        <v>-15647.560000000056</v>
      </c>
      <c r="R176" s="208">
        <v>0</v>
      </c>
      <c r="S176" s="211">
        <v>0</v>
      </c>
      <c r="T176" s="207">
        <v>168</v>
      </c>
      <c r="U176" s="208">
        <v>80561.179999999993</v>
      </c>
      <c r="V176" s="208">
        <v>0</v>
      </c>
      <c r="W176" s="209">
        <v>0</v>
      </c>
    </row>
    <row r="177" spans="1:23" x14ac:dyDescent="0.25">
      <c r="A177" s="199">
        <v>16</v>
      </c>
      <c r="B177" s="200" t="s">
        <v>572</v>
      </c>
      <c r="C177" s="201" t="s">
        <v>573</v>
      </c>
      <c r="D177" s="207">
        <v>1115</v>
      </c>
      <c r="E177" s="208">
        <v>567681.16999999993</v>
      </c>
      <c r="F177" s="208">
        <v>0</v>
      </c>
      <c r="G177" s="209">
        <v>0</v>
      </c>
      <c r="H177" s="210">
        <v>918</v>
      </c>
      <c r="I177" s="208">
        <v>450575.34</v>
      </c>
      <c r="J177" s="208">
        <v>0</v>
      </c>
      <c r="K177" s="211">
        <v>0</v>
      </c>
      <c r="L177" s="207">
        <v>1134</v>
      </c>
      <c r="M177" s="208">
        <v>555631.26</v>
      </c>
      <c r="N177" s="208">
        <v>0</v>
      </c>
      <c r="O177" s="209">
        <v>0</v>
      </c>
      <c r="P177" s="210">
        <v>19</v>
      </c>
      <c r="Q177" s="208">
        <v>-12049.909999999916</v>
      </c>
      <c r="R177" s="208">
        <v>0</v>
      </c>
      <c r="S177" s="211">
        <v>0</v>
      </c>
      <c r="T177" s="207">
        <v>216</v>
      </c>
      <c r="U177" s="208">
        <v>105055.91999999998</v>
      </c>
      <c r="V177" s="208">
        <v>0</v>
      </c>
      <c r="W177" s="209">
        <v>0</v>
      </c>
    </row>
    <row r="178" spans="1:23" x14ac:dyDescent="0.25">
      <c r="A178" s="199" t="s">
        <v>567</v>
      </c>
      <c r="B178" s="200" t="s">
        <v>574</v>
      </c>
      <c r="C178" s="201" t="s">
        <v>575</v>
      </c>
      <c r="D178" s="207">
        <v>0</v>
      </c>
      <c r="E178" s="208">
        <v>40187.800000000003</v>
      </c>
      <c r="F178" s="208">
        <v>0</v>
      </c>
      <c r="G178" s="209">
        <v>0</v>
      </c>
      <c r="H178" s="210">
        <v>0</v>
      </c>
      <c r="I178" s="208">
        <v>14720.4</v>
      </c>
      <c r="J178" s="208">
        <v>0</v>
      </c>
      <c r="K178" s="211">
        <v>0</v>
      </c>
      <c r="L178" s="207">
        <v>0</v>
      </c>
      <c r="M178" s="208">
        <v>34516.800000000003</v>
      </c>
      <c r="N178" s="208">
        <v>0</v>
      </c>
      <c r="O178" s="209">
        <v>0</v>
      </c>
      <c r="P178" s="210">
        <v>0</v>
      </c>
      <c r="Q178" s="208">
        <v>-5671</v>
      </c>
      <c r="R178" s="208">
        <v>0</v>
      </c>
      <c r="S178" s="211">
        <v>0</v>
      </c>
      <c r="T178" s="207">
        <v>0</v>
      </c>
      <c r="U178" s="208">
        <v>19796.400000000001</v>
      </c>
      <c r="V178" s="208">
        <v>0</v>
      </c>
      <c r="W178" s="209">
        <v>0</v>
      </c>
    </row>
    <row r="179" spans="1:23" x14ac:dyDescent="0.25">
      <c r="A179" s="199" t="s">
        <v>567</v>
      </c>
      <c r="B179" s="200" t="s">
        <v>576</v>
      </c>
      <c r="C179" s="201" t="s">
        <v>173</v>
      </c>
      <c r="D179" s="207">
        <v>1074</v>
      </c>
      <c r="E179" s="208">
        <v>1472957.1800000002</v>
      </c>
      <c r="F179" s="208">
        <v>0</v>
      </c>
      <c r="G179" s="209">
        <v>0</v>
      </c>
      <c r="H179" s="210">
        <v>1114</v>
      </c>
      <c r="I179" s="208">
        <v>1488650.42</v>
      </c>
      <c r="J179" s="208">
        <v>0</v>
      </c>
      <c r="K179" s="211">
        <v>0</v>
      </c>
      <c r="L179" s="207">
        <v>1158</v>
      </c>
      <c r="M179" s="208">
        <v>1459480.1799999997</v>
      </c>
      <c r="N179" s="208">
        <v>0</v>
      </c>
      <c r="O179" s="209">
        <v>0</v>
      </c>
      <c r="P179" s="210">
        <v>84</v>
      </c>
      <c r="Q179" s="208">
        <v>-13477.000000000466</v>
      </c>
      <c r="R179" s="208">
        <v>0</v>
      </c>
      <c r="S179" s="211">
        <v>0</v>
      </c>
      <c r="T179" s="207">
        <v>44</v>
      </c>
      <c r="U179" s="208">
        <v>-29170.240000000224</v>
      </c>
      <c r="V179" s="208">
        <v>0</v>
      </c>
      <c r="W179" s="209">
        <v>0</v>
      </c>
    </row>
    <row r="180" spans="1:23" x14ac:dyDescent="0.25">
      <c r="A180" s="199" t="s">
        <v>567</v>
      </c>
      <c r="B180" s="200" t="s">
        <v>577</v>
      </c>
      <c r="C180" s="201" t="s">
        <v>578</v>
      </c>
      <c r="D180" s="207">
        <v>972</v>
      </c>
      <c r="E180" s="208">
        <v>509147.63</v>
      </c>
      <c r="F180" s="208">
        <v>0</v>
      </c>
      <c r="G180" s="209">
        <v>0</v>
      </c>
      <c r="H180" s="210">
        <v>1050</v>
      </c>
      <c r="I180" s="208">
        <v>721100.14999999979</v>
      </c>
      <c r="J180" s="208">
        <v>0</v>
      </c>
      <c r="K180" s="211">
        <v>0</v>
      </c>
      <c r="L180" s="207">
        <v>1094</v>
      </c>
      <c r="M180" s="208">
        <v>533494.6</v>
      </c>
      <c r="N180" s="208">
        <v>0</v>
      </c>
      <c r="O180" s="209">
        <v>0</v>
      </c>
      <c r="P180" s="210">
        <v>122</v>
      </c>
      <c r="Q180" s="208">
        <v>24346.969999999972</v>
      </c>
      <c r="R180" s="208">
        <v>0</v>
      </c>
      <c r="S180" s="211">
        <v>0</v>
      </c>
      <c r="T180" s="207">
        <v>44</v>
      </c>
      <c r="U180" s="208">
        <v>-187605.54999999981</v>
      </c>
      <c r="V180" s="208">
        <v>0</v>
      </c>
      <c r="W180" s="209">
        <v>0</v>
      </c>
    </row>
    <row r="181" spans="1:23" x14ac:dyDescent="0.25">
      <c r="A181" s="199" t="s">
        <v>567</v>
      </c>
      <c r="B181" s="200" t="s">
        <v>579</v>
      </c>
      <c r="C181" s="201" t="s">
        <v>580</v>
      </c>
      <c r="D181" s="207">
        <v>0</v>
      </c>
      <c r="E181" s="208">
        <v>81106.599999999991</v>
      </c>
      <c r="F181" s="208">
        <v>0</v>
      </c>
      <c r="G181" s="209">
        <v>0</v>
      </c>
      <c r="H181" s="210">
        <v>0</v>
      </c>
      <c r="I181" s="208">
        <v>49804.199999999961</v>
      </c>
      <c r="J181" s="208">
        <v>0</v>
      </c>
      <c r="K181" s="211">
        <v>0</v>
      </c>
      <c r="L181" s="207">
        <v>0</v>
      </c>
      <c r="M181" s="208">
        <v>53585.4</v>
      </c>
      <c r="N181" s="208">
        <v>0</v>
      </c>
      <c r="O181" s="209">
        <v>0</v>
      </c>
      <c r="P181" s="210">
        <v>0</v>
      </c>
      <c r="Q181" s="208">
        <v>-27521.19999999999</v>
      </c>
      <c r="R181" s="208">
        <v>0</v>
      </c>
      <c r="S181" s="211">
        <v>0</v>
      </c>
      <c r="T181" s="207">
        <v>0</v>
      </c>
      <c r="U181" s="208">
        <v>3781.2000000000407</v>
      </c>
      <c r="V181" s="208">
        <v>0</v>
      </c>
      <c r="W181" s="209">
        <v>0</v>
      </c>
    </row>
    <row r="182" spans="1:23" x14ac:dyDescent="0.25">
      <c r="A182" s="199" t="s">
        <v>567</v>
      </c>
      <c r="B182" s="200" t="s">
        <v>581</v>
      </c>
      <c r="C182" s="201" t="s">
        <v>582</v>
      </c>
      <c r="D182" s="207">
        <v>0</v>
      </c>
      <c r="E182" s="208">
        <v>58188.599999999991</v>
      </c>
      <c r="F182" s="208">
        <v>0</v>
      </c>
      <c r="G182" s="209">
        <v>0</v>
      </c>
      <c r="H182" s="210">
        <v>0</v>
      </c>
      <c r="I182" s="208">
        <v>64068.599999999991</v>
      </c>
      <c r="J182" s="208">
        <v>0</v>
      </c>
      <c r="K182" s="211">
        <v>0</v>
      </c>
      <c r="L182" s="207">
        <v>0</v>
      </c>
      <c r="M182" s="208">
        <v>50247</v>
      </c>
      <c r="N182" s="208">
        <v>0</v>
      </c>
      <c r="O182" s="209">
        <v>0</v>
      </c>
      <c r="P182" s="210">
        <v>0</v>
      </c>
      <c r="Q182" s="208">
        <v>-7941.5999999999913</v>
      </c>
      <c r="R182" s="208">
        <v>0</v>
      </c>
      <c r="S182" s="211">
        <v>0</v>
      </c>
      <c r="T182" s="207">
        <v>0</v>
      </c>
      <c r="U182" s="208">
        <v>-13821.599999999991</v>
      </c>
      <c r="V182" s="208">
        <v>0</v>
      </c>
      <c r="W182" s="209">
        <v>0</v>
      </c>
    </row>
    <row r="183" spans="1:23" x14ac:dyDescent="0.25">
      <c r="A183" s="199" t="s">
        <v>567</v>
      </c>
      <c r="B183" s="200" t="s">
        <v>583</v>
      </c>
      <c r="C183" s="201" t="s">
        <v>584</v>
      </c>
      <c r="D183" s="207">
        <v>0</v>
      </c>
      <c r="E183" s="208">
        <v>35341.599999999999</v>
      </c>
      <c r="F183" s="208">
        <v>0</v>
      </c>
      <c r="G183" s="209">
        <v>0</v>
      </c>
      <c r="H183" s="210">
        <v>0</v>
      </c>
      <c r="I183" s="208">
        <v>25282.80000000001</v>
      </c>
      <c r="J183" s="208">
        <v>0</v>
      </c>
      <c r="K183" s="211">
        <v>0</v>
      </c>
      <c r="L183" s="207">
        <v>0</v>
      </c>
      <c r="M183" s="208">
        <v>30809.4</v>
      </c>
      <c r="N183" s="208">
        <v>0</v>
      </c>
      <c r="O183" s="209">
        <v>0</v>
      </c>
      <c r="P183" s="210">
        <v>0</v>
      </c>
      <c r="Q183" s="208">
        <v>-4532.1999999999971</v>
      </c>
      <c r="R183" s="208">
        <v>0</v>
      </c>
      <c r="S183" s="211">
        <v>0</v>
      </c>
      <c r="T183" s="207">
        <v>0</v>
      </c>
      <c r="U183" s="208">
        <v>5526.5999999999913</v>
      </c>
      <c r="V183" s="208">
        <v>0</v>
      </c>
      <c r="W183" s="209">
        <v>0</v>
      </c>
    </row>
    <row r="184" spans="1:23" x14ac:dyDescent="0.25">
      <c r="A184" s="199" t="s">
        <v>567</v>
      </c>
      <c r="B184" s="200" t="s">
        <v>991</v>
      </c>
      <c r="C184" s="201" t="s">
        <v>992</v>
      </c>
      <c r="D184" s="207">
        <v>0</v>
      </c>
      <c r="E184" s="208">
        <v>0</v>
      </c>
      <c r="F184" s="208">
        <v>0</v>
      </c>
      <c r="G184" s="209">
        <v>0</v>
      </c>
      <c r="H184" s="210">
        <v>0</v>
      </c>
      <c r="I184" s="208">
        <v>0</v>
      </c>
      <c r="J184" s="208">
        <v>0</v>
      </c>
      <c r="K184" s="211">
        <v>0</v>
      </c>
      <c r="L184" s="207">
        <v>0</v>
      </c>
      <c r="M184" s="208">
        <v>2592</v>
      </c>
      <c r="N184" s="208">
        <v>0</v>
      </c>
      <c r="O184" s="209">
        <v>0</v>
      </c>
      <c r="P184" s="210">
        <v>0</v>
      </c>
      <c r="Q184" s="208">
        <v>2592</v>
      </c>
      <c r="R184" s="208">
        <v>0</v>
      </c>
      <c r="S184" s="211">
        <v>0</v>
      </c>
      <c r="T184" s="207">
        <v>0</v>
      </c>
      <c r="U184" s="208">
        <v>2592</v>
      </c>
      <c r="V184" s="208">
        <v>0</v>
      </c>
      <c r="W184" s="209">
        <v>0</v>
      </c>
    </row>
    <row r="185" spans="1:23" x14ac:dyDescent="0.25">
      <c r="A185" s="199" t="s">
        <v>567</v>
      </c>
      <c r="B185" s="200" t="s">
        <v>585</v>
      </c>
      <c r="C185" s="201" t="s">
        <v>586</v>
      </c>
      <c r="D185" s="207">
        <v>21153</v>
      </c>
      <c r="E185" s="208">
        <v>47278711.319999993</v>
      </c>
      <c r="F185" s="208">
        <v>1220491.29</v>
      </c>
      <c r="G185" s="209">
        <v>9239761.1499999985</v>
      </c>
      <c r="H185" s="210">
        <v>21584</v>
      </c>
      <c r="I185" s="208">
        <v>40264891.859999985</v>
      </c>
      <c r="J185" s="208">
        <v>1310704.8400000001</v>
      </c>
      <c r="K185" s="211">
        <v>10720971.849999998</v>
      </c>
      <c r="L185" s="207">
        <v>22060</v>
      </c>
      <c r="M185" s="208">
        <v>40979360.770000003</v>
      </c>
      <c r="N185" s="208">
        <v>1701700.0299999998</v>
      </c>
      <c r="O185" s="209">
        <v>11546833.119999995</v>
      </c>
      <c r="P185" s="210">
        <v>907</v>
      </c>
      <c r="Q185" s="208">
        <v>-6299350.5499999896</v>
      </c>
      <c r="R185" s="208">
        <v>481208.73999999976</v>
      </c>
      <c r="S185" s="211">
        <v>2307071.9699999969</v>
      </c>
      <c r="T185" s="207">
        <v>476</v>
      </c>
      <c r="U185" s="208">
        <v>714468.91000001878</v>
      </c>
      <c r="V185" s="208">
        <v>390995.18999999971</v>
      </c>
      <c r="W185" s="209">
        <v>825861.26999999769</v>
      </c>
    </row>
    <row r="186" spans="1:23" x14ac:dyDescent="0.25">
      <c r="A186" s="199" t="s">
        <v>567</v>
      </c>
      <c r="B186" s="200" t="s">
        <v>587</v>
      </c>
      <c r="C186" s="201" t="s">
        <v>588</v>
      </c>
      <c r="D186" s="207">
        <v>5540</v>
      </c>
      <c r="E186" s="208">
        <v>9844034.0800000019</v>
      </c>
      <c r="F186" s="208">
        <v>33377</v>
      </c>
      <c r="G186" s="209">
        <v>0</v>
      </c>
      <c r="H186" s="210">
        <v>5442</v>
      </c>
      <c r="I186" s="208">
        <v>8763958.5099999998</v>
      </c>
      <c r="J186" s="208">
        <v>39368</v>
      </c>
      <c r="K186" s="211">
        <v>0</v>
      </c>
      <c r="L186" s="207">
        <v>5721</v>
      </c>
      <c r="M186" s="208">
        <v>9062256.9000000022</v>
      </c>
      <c r="N186" s="208">
        <v>38130</v>
      </c>
      <c r="O186" s="209">
        <v>0</v>
      </c>
      <c r="P186" s="210">
        <v>181</v>
      </c>
      <c r="Q186" s="208">
        <v>-781777.1799999997</v>
      </c>
      <c r="R186" s="208">
        <v>4753</v>
      </c>
      <c r="S186" s="211">
        <v>0</v>
      </c>
      <c r="T186" s="207">
        <v>279</v>
      </c>
      <c r="U186" s="208">
        <v>298298.39000000246</v>
      </c>
      <c r="V186" s="208">
        <v>-1238</v>
      </c>
      <c r="W186" s="209">
        <v>0</v>
      </c>
    </row>
    <row r="187" spans="1:23" x14ac:dyDescent="0.25">
      <c r="A187" s="199" t="s">
        <v>567</v>
      </c>
      <c r="B187" s="200" t="s">
        <v>589</v>
      </c>
      <c r="C187" s="201" t="s">
        <v>172</v>
      </c>
      <c r="D187" s="207">
        <v>1238</v>
      </c>
      <c r="E187" s="208">
        <v>1337889.5699999998</v>
      </c>
      <c r="F187" s="208">
        <v>0</v>
      </c>
      <c r="G187" s="209">
        <v>0</v>
      </c>
      <c r="H187" s="210">
        <v>1474</v>
      </c>
      <c r="I187" s="208">
        <v>1530543.32</v>
      </c>
      <c r="J187" s="208">
        <v>0</v>
      </c>
      <c r="K187" s="211">
        <v>0</v>
      </c>
      <c r="L187" s="207">
        <v>1573</v>
      </c>
      <c r="M187" s="208">
        <v>1669197.35</v>
      </c>
      <c r="N187" s="208">
        <v>0</v>
      </c>
      <c r="O187" s="209">
        <v>0</v>
      </c>
      <c r="P187" s="210">
        <v>335</v>
      </c>
      <c r="Q187" s="208">
        <v>331307.78000000026</v>
      </c>
      <c r="R187" s="208">
        <v>0</v>
      </c>
      <c r="S187" s="211">
        <v>0</v>
      </c>
      <c r="T187" s="207">
        <v>99</v>
      </c>
      <c r="U187" s="208">
        <v>138654.03000000003</v>
      </c>
      <c r="V187" s="208">
        <v>0</v>
      </c>
      <c r="W187" s="209">
        <v>0</v>
      </c>
    </row>
    <row r="188" spans="1:23" x14ac:dyDescent="0.25">
      <c r="A188" s="199" t="s">
        <v>567</v>
      </c>
      <c r="B188" s="200" t="s">
        <v>590</v>
      </c>
      <c r="C188" s="201" t="s">
        <v>174</v>
      </c>
      <c r="D188" s="207">
        <v>2574</v>
      </c>
      <c r="E188" s="208">
        <v>2770163.6</v>
      </c>
      <c r="F188" s="208">
        <v>0</v>
      </c>
      <c r="G188" s="209">
        <v>0</v>
      </c>
      <c r="H188" s="210">
        <v>2763</v>
      </c>
      <c r="I188" s="208">
        <v>2941138.01</v>
      </c>
      <c r="J188" s="208">
        <v>1200</v>
      </c>
      <c r="K188" s="211">
        <v>0</v>
      </c>
      <c r="L188" s="207">
        <v>2968</v>
      </c>
      <c r="M188" s="208">
        <v>3309920.96</v>
      </c>
      <c r="N188" s="208">
        <v>3600</v>
      </c>
      <c r="O188" s="209">
        <v>0</v>
      </c>
      <c r="P188" s="210">
        <v>394</v>
      </c>
      <c r="Q188" s="208">
        <v>539757.35999999987</v>
      </c>
      <c r="R188" s="208">
        <v>3600</v>
      </c>
      <c r="S188" s="211">
        <v>0</v>
      </c>
      <c r="T188" s="207">
        <v>205</v>
      </c>
      <c r="U188" s="208">
        <v>368782.95000000019</v>
      </c>
      <c r="V188" s="208">
        <v>2400</v>
      </c>
      <c r="W188" s="209">
        <v>0</v>
      </c>
    </row>
    <row r="189" spans="1:23" x14ac:dyDescent="0.25">
      <c r="A189" s="199" t="s">
        <v>567</v>
      </c>
      <c r="B189" s="200" t="s">
        <v>591</v>
      </c>
      <c r="C189" s="201" t="s">
        <v>592</v>
      </c>
      <c r="D189" s="207">
        <v>7264</v>
      </c>
      <c r="E189" s="208">
        <v>15678478.039999999</v>
      </c>
      <c r="F189" s="208">
        <v>275800</v>
      </c>
      <c r="G189" s="209">
        <v>0</v>
      </c>
      <c r="H189" s="210">
        <v>7499</v>
      </c>
      <c r="I189" s="208">
        <v>14172062.120000005</v>
      </c>
      <c r="J189" s="208">
        <v>203333</v>
      </c>
      <c r="K189" s="211">
        <v>0</v>
      </c>
      <c r="L189" s="207">
        <v>7843</v>
      </c>
      <c r="M189" s="208">
        <v>15444936.610000003</v>
      </c>
      <c r="N189" s="208">
        <v>242739</v>
      </c>
      <c r="O189" s="209">
        <v>0</v>
      </c>
      <c r="P189" s="210">
        <v>579</v>
      </c>
      <c r="Q189" s="208">
        <v>-233541.42999999598</v>
      </c>
      <c r="R189" s="208">
        <v>-33061</v>
      </c>
      <c r="S189" s="211">
        <v>0</v>
      </c>
      <c r="T189" s="207">
        <v>344</v>
      </c>
      <c r="U189" s="208">
        <v>1272874.4899999984</v>
      </c>
      <c r="V189" s="208">
        <v>39406</v>
      </c>
      <c r="W189" s="209">
        <v>0</v>
      </c>
    </row>
    <row r="190" spans="1:23" x14ac:dyDescent="0.25">
      <c r="A190" s="199" t="s">
        <v>567</v>
      </c>
      <c r="B190" s="200" t="s">
        <v>593</v>
      </c>
      <c r="C190" s="201" t="s">
        <v>594</v>
      </c>
      <c r="D190" s="207">
        <v>2069</v>
      </c>
      <c r="E190" s="208">
        <v>3032683.0300000003</v>
      </c>
      <c r="F190" s="208">
        <v>55703</v>
      </c>
      <c r="G190" s="209">
        <v>0</v>
      </c>
      <c r="H190" s="210">
        <v>1985</v>
      </c>
      <c r="I190" s="208">
        <v>2759760.71</v>
      </c>
      <c r="J190" s="208">
        <v>33106</v>
      </c>
      <c r="K190" s="211">
        <v>0</v>
      </c>
      <c r="L190" s="207">
        <v>2029</v>
      </c>
      <c r="M190" s="208">
        <v>2803591.8000000003</v>
      </c>
      <c r="N190" s="208">
        <v>57080</v>
      </c>
      <c r="O190" s="209">
        <v>0</v>
      </c>
      <c r="P190" s="210">
        <v>-40</v>
      </c>
      <c r="Q190" s="208">
        <v>-229091.22999999998</v>
      </c>
      <c r="R190" s="208">
        <v>1377</v>
      </c>
      <c r="S190" s="211">
        <v>0</v>
      </c>
      <c r="T190" s="207">
        <v>44</v>
      </c>
      <c r="U190" s="208">
        <v>43831.090000000317</v>
      </c>
      <c r="V190" s="208">
        <v>23974</v>
      </c>
      <c r="W190" s="209">
        <v>0</v>
      </c>
    </row>
    <row r="191" spans="1:23" x14ac:dyDescent="0.25">
      <c r="A191" s="199" t="s">
        <v>567</v>
      </c>
      <c r="B191" s="200" t="s">
        <v>595</v>
      </c>
      <c r="C191" s="201" t="s">
        <v>596</v>
      </c>
      <c r="D191" s="207">
        <v>440</v>
      </c>
      <c r="E191" s="208">
        <v>685997.20000000042</v>
      </c>
      <c r="F191" s="208">
        <v>0</v>
      </c>
      <c r="G191" s="209">
        <v>0</v>
      </c>
      <c r="H191" s="210">
        <v>472</v>
      </c>
      <c r="I191" s="208">
        <v>752957.27</v>
      </c>
      <c r="J191" s="208">
        <v>0</v>
      </c>
      <c r="K191" s="211">
        <v>0</v>
      </c>
      <c r="L191" s="207">
        <v>532</v>
      </c>
      <c r="M191" s="208">
        <v>808706.98</v>
      </c>
      <c r="N191" s="208">
        <v>0</v>
      </c>
      <c r="O191" s="209">
        <v>0</v>
      </c>
      <c r="P191" s="210">
        <v>92</v>
      </c>
      <c r="Q191" s="208">
        <v>122709.77999999956</v>
      </c>
      <c r="R191" s="208">
        <v>0</v>
      </c>
      <c r="S191" s="211">
        <v>0</v>
      </c>
      <c r="T191" s="207">
        <v>60</v>
      </c>
      <c r="U191" s="208">
        <v>55749.709999999963</v>
      </c>
      <c r="V191" s="208">
        <v>0</v>
      </c>
      <c r="W191" s="209">
        <v>0</v>
      </c>
    </row>
    <row r="192" spans="1:23" x14ac:dyDescent="0.25">
      <c r="A192" s="199" t="s">
        <v>567</v>
      </c>
      <c r="B192" s="200" t="s">
        <v>597</v>
      </c>
      <c r="C192" s="201" t="s">
        <v>598</v>
      </c>
      <c r="D192" s="207">
        <v>8703</v>
      </c>
      <c r="E192" s="208">
        <v>22995059.420000002</v>
      </c>
      <c r="F192" s="208">
        <v>313949</v>
      </c>
      <c r="G192" s="209">
        <v>2528923.4299999997</v>
      </c>
      <c r="H192" s="210">
        <v>9235</v>
      </c>
      <c r="I192" s="208">
        <v>21074362.670000002</v>
      </c>
      <c r="J192" s="208">
        <v>242763</v>
      </c>
      <c r="K192" s="211">
        <v>3235080.52</v>
      </c>
      <c r="L192" s="207">
        <v>9668</v>
      </c>
      <c r="M192" s="208">
        <v>22998777.869999997</v>
      </c>
      <c r="N192" s="208">
        <v>293268</v>
      </c>
      <c r="O192" s="209">
        <v>3541173.399999999</v>
      </c>
      <c r="P192" s="210">
        <v>965</v>
      </c>
      <c r="Q192" s="208">
        <v>3718.4499999955297</v>
      </c>
      <c r="R192" s="208">
        <v>-20681</v>
      </c>
      <c r="S192" s="211">
        <v>1012249.9699999993</v>
      </c>
      <c r="T192" s="207">
        <v>433</v>
      </c>
      <c r="U192" s="208">
        <v>1924415.1999999955</v>
      </c>
      <c r="V192" s="208">
        <v>50505</v>
      </c>
      <c r="W192" s="209">
        <v>306092.87999999896</v>
      </c>
    </row>
    <row r="193" spans="1:23" x14ac:dyDescent="0.25">
      <c r="A193" s="199" t="s">
        <v>567</v>
      </c>
      <c r="B193" s="200" t="s">
        <v>599</v>
      </c>
      <c r="C193" s="201" t="s">
        <v>600</v>
      </c>
      <c r="D193" s="207">
        <v>1721</v>
      </c>
      <c r="E193" s="208">
        <v>4908228.3400000008</v>
      </c>
      <c r="F193" s="208">
        <v>150429</v>
      </c>
      <c r="G193" s="209">
        <v>0</v>
      </c>
      <c r="H193" s="210">
        <v>1835</v>
      </c>
      <c r="I193" s="208">
        <v>5247989.9800000004</v>
      </c>
      <c r="J193" s="208">
        <v>159435</v>
      </c>
      <c r="K193" s="211">
        <v>0</v>
      </c>
      <c r="L193" s="207">
        <v>1940</v>
      </c>
      <c r="M193" s="208">
        <v>5607298.419999999</v>
      </c>
      <c r="N193" s="208">
        <v>258262</v>
      </c>
      <c r="O193" s="209">
        <v>0</v>
      </c>
      <c r="P193" s="210">
        <v>219</v>
      </c>
      <c r="Q193" s="208">
        <v>699070.07999999821</v>
      </c>
      <c r="R193" s="208">
        <v>107833</v>
      </c>
      <c r="S193" s="211">
        <v>0</v>
      </c>
      <c r="T193" s="207">
        <v>105</v>
      </c>
      <c r="U193" s="208">
        <v>359308.43999999855</v>
      </c>
      <c r="V193" s="208">
        <v>98827</v>
      </c>
      <c r="W193" s="209">
        <v>0</v>
      </c>
    </row>
    <row r="194" spans="1:23" x14ac:dyDescent="0.25">
      <c r="A194" s="199" t="s">
        <v>567</v>
      </c>
      <c r="B194" s="200" t="s">
        <v>601</v>
      </c>
      <c r="C194" s="201" t="s">
        <v>602</v>
      </c>
      <c r="D194" s="207">
        <v>3831</v>
      </c>
      <c r="E194" s="208">
        <v>4747177.5100000007</v>
      </c>
      <c r="F194" s="208">
        <v>0</v>
      </c>
      <c r="G194" s="209">
        <v>2963130.8199999984</v>
      </c>
      <c r="H194" s="210">
        <v>3997</v>
      </c>
      <c r="I194" s="208">
        <v>4744779.4300000006</v>
      </c>
      <c r="J194" s="208">
        <v>0</v>
      </c>
      <c r="K194" s="211">
        <v>3725265.939999999</v>
      </c>
      <c r="L194" s="207">
        <v>3936</v>
      </c>
      <c r="M194" s="208">
        <v>4697107.84</v>
      </c>
      <c r="N194" s="208">
        <v>0</v>
      </c>
      <c r="O194" s="209">
        <v>3880403.13</v>
      </c>
      <c r="P194" s="210">
        <v>105</v>
      </c>
      <c r="Q194" s="208">
        <v>-50069.670000000857</v>
      </c>
      <c r="R194" s="208">
        <v>0</v>
      </c>
      <c r="S194" s="211">
        <v>917272.31000000145</v>
      </c>
      <c r="T194" s="207">
        <v>-61</v>
      </c>
      <c r="U194" s="208">
        <v>-47671.590000000782</v>
      </c>
      <c r="V194" s="208">
        <v>0</v>
      </c>
      <c r="W194" s="209">
        <v>155137.19000000088</v>
      </c>
    </row>
    <row r="195" spans="1:23" x14ac:dyDescent="0.25">
      <c r="A195" s="199" t="s">
        <v>567</v>
      </c>
      <c r="B195" s="200" t="s">
        <v>603</v>
      </c>
      <c r="C195" s="201" t="s">
        <v>604</v>
      </c>
      <c r="D195" s="207">
        <v>1531</v>
      </c>
      <c r="E195" s="208">
        <v>2926870.59</v>
      </c>
      <c r="F195" s="208">
        <v>0</v>
      </c>
      <c r="G195" s="209">
        <v>0</v>
      </c>
      <c r="H195" s="210">
        <v>1624</v>
      </c>
      <c r="I195" s="208">
        <v>2885966.8000000007</v>
      </c>
      <c r="J195" s="208">
        <v>0</v>
      </c>
      <c r="K195" s="211">
        <v>0</v>
      </c>
      <c r="L195" s="207">
        <v>1786</v>
      </c>
      <c r="M195" s="208">
        <v>3003754.88</v>
      </c>
      <c r="N195" s="208">
        <v>0</v>
      </c>
      <c r="O195" s="209">
        <v>0</v>
      </c>
      <c r="P195" s="210">
        <v>255</v>
      </c>
      <c r="Q195" s="208">
        <v>76884.290000000037</v>
      </c>
      <c r="R195" s="208">
        <v>0</v>
      </c>
      <c r="S195" s="211">
        <v>0</v>
      </c>
      <c r="T195" s="207">
        <v>162</v>
      </c>
      <c r="U195" s="208">
        <v>117788.07999999914</v>
      </c>
      <c r="V195" s="208">
        <v>0</v>
      </c>
      <c r="W195" s="209">
        <v>0</v>
      </c>
    </row>
    <row r="196" spans="1:23" x14ac:dyDescent="0.25">
      <c r="A196" s="199" t="s">
        <v>567</v>
      </c>
      <c r="B196" s="200" t="s">
        <v>605</v>
      </c>
      <c r="C196" s="201" t="s">
        <v>606</v>
      </c>
      <c r="D196" s="207">
        <v>2784</v>
      </c>
      <c r="E196" s="208">
        <v>4850663.3099999996</v>
      </c>
      <c r="F196" s="208">
        <v>221443</v>
      </c>
      <c r="G196" s="209">
        <v>0</v>
      </c>
      <c r="H196" s="210">
        <v>2587</v>
      </c>
      <c r="I196" s="208">
        <v>4771955.5900000008</v>
      </c>
      <c r="J196" s="208">
        <v>139581</v>
      </c>
      <c r="K196" s="211">
        <v>0</v>
      </c>
      <c r="L196" s="207">
        <v>2769</v>
      </c>
      <c r="M196" s="208">
        <v>4854724.74</v>
      </c>
      <c r="N196" s="208">
        <v>176940</v>
      </c>
      <c r="O196" s="209">
        <v>0</v>
      </c>
      <c r="P196" s="210">
        <v>-15</v>
      </c>
      <c r="Q196" s="208">
        <v>4061.4300000006333</v>
      </c>
      <c r="R196" s="208">
        <v>-44503</v>
      </c>
      <c r="S196" s="211">
        <v>0</v>
      </c>
      <c r="T196" s="207">
        <v>182</v>
      </c>
      <c r="U196" s="208">
        <v>82769.149999999441</v>
      </c>
      <c r="V196" s="208">
        <v>37359</v>
      </c>
      <c r="W196" s="209">
        <v>0</v>
      </c>
    </row>
    <row r="197" spans="1:23" x14ac:dyDescent="0.25">
      <c r="A197" s="199" t="s">
        <v>567</v>
      </c>
      <c r="B197" s="200" t="s">
        <v>607</v>
      </c>
      <c r="C197" s="201" t="s">
        <v>608</v>
      </c>
      <c r="D197" s="207">
        <v>742</v>
      </c>
      <c r="E197" s="208">
        <v>1519267.88</v>
      </c>
      <c r="F197" s="208">
        <v>0</v>
      </c>
      <c r="G197" s="209">
        <v>0</v>
      </c>
      <c r="H197" s="210">
        <v>815</v>
      </c>
      <c r="I197" s="208">
        <v>1337552.1000000001</v>
      </c>
      <c r="J197" s="208">
        <v>0</v>
      </c>
      <c r="K197" s="211">
        <v>0</v>
      </c>
      <c r="L197" s="207">
        <v>753</v>
      </c>
      <c r="M197" s="208">
        <v>1408898.34</v>
      </c>
      <c r="N197" s="208">
        <v>0</v>
      </c>
      <c r="O197" s="209">
        <v>0</v>
      </c>
      <c r="P197" s="210">
        <v>11</v>
      </c>
      <c r="Q197" s="208">
        <v>-110369.5399999998</v>
      </c>
      <c r="R197" s="208">
        <v>0</v>
      </c>
      <c r="S197" s="211">
        <v>0</v>
      </c>
      <c r="T197" s="207">
        <v>-62</v>
      </c>
      <c r="U197" s="208">
        <v>71346.239999999991</v>
      </c>
      <c r="V197" s="208">
        <v>0</v>
      </c>
      <c r="W197" s="209">
        <v>0</v>
      </c>
    </row>
    <row r="198" spans="1:23" x14ac:dyDescent="0.25">
      <c r="A198" s="199" t="s">
        <v>567</v>
      </c>
      <c r="B198" s="200" t="s">
        <v>609</v>
      </c>
      <c r="C198" s="201" t="s">
        <v>610</v>
      </c>
      <c r="D198" s="207">
        <v>274</v>
      </c>
      <c r="E198" s="208">
        <v>1048027.41</v>
      </c>
      <c r="F198" s="208">
        <v>0</v>
      </c>
      <c r="G198" s="209">
        <v>0</v>
      </c>
      <c r="H198" s="210">
        <v>297</v>
      </c>
      <c r="I198" s="208">
        <v>911946.96</v>
      </c>
      <c r="J198" s="208">
        <v>0</v>
      </c>
      <c r="K198" s="211">
        <v>0</v>
      </c>
      <c r="L198" s="207">
        <v>275</v>
      </c>
      <c r="M198" s="208">
        <v>1075084.25</v>
      </c>
      <c r="N198" s="208">
        <v>0</v>
      </c>
      <c r="O198" s="209">
        <v>0</v>
      </c>
      <c r="P198" s="210">
        <v>1</v>
      </c>
      <c r="Q198" s="208">
        <v>27056.839999999967</v>
      </c>
      <c r="R198" s="208">
        <v>0</v>
      </c>
      <c r="S198" s="211">
        <v>0</v>
      </c>
      <c r="T198" s="207">
        <v>-22</v>
      </c>
      <c r="U198" s="208">
        <v>163137.29000000004</v>
      </c>
      <c r="V198" s="208">
        <v>0</v>
      </c>
      <c r="W198" s="209">
        <v>0</v>
      </c>
    </row>
    <row r="199" spans="1:23" x14ac:dyDescent="0.25">
      <c r="A199" s="199" t="s">
        <v>567</v>
      </c>
      <c r="B199" s="200" t="s">
        <v>611</v>
      </c>
      <c r="C199" s="201" t="s">
        <v>612</v>
      </c>
      <c r="D199" s="207">
        <v>252</v>
      </c>
      <c r="E199" s="208">
        <v>628101.42000000016</v>
      </c>
      <c r="F199" s="208">
        <v>0</v>
      </c>
      <c r="G199" s="209">
        <v>0</v>
      </c>
      <c r="H199" s="210">
        <v>531</v>
      </c>
      <c r="I199" s="208">
        <v>572538.25000000058</v>
      </c>
      <c r="J199" s="208">
        <v>0</v>
      </c>
      <c r="K199" s="211">
        <v>0</v>
      </c>
      <c r="L199" s="207">
        <v>562</v>
      </c>
      <c r="M199" s="208">
        <v>730106.13</v>
      </c>
      <c r="N199" s="208">
        <v>0</v>
      </c>
      <c r="O199" s="209">
        <v>0</v>
      </c>
      <c r="P199" s="210">
        <v>310</v>
      </c>
      <c r="Q199" s="208">
        <v>102004.70999999985</v>
      </c>
      <c r="R199" s="208">
        <v>0</v>
      </c>
      <c r="S199" s="211">
        <v>0</v>
      </c>
      <c r="T199" s="207">
        <v>31</v>
      </c>
      <c r="U199" s="208">
        <v>157567.87999999942</v>
      </c>
      <c r="V199" s="208">
        <v>0</v>
      </c>
      <c r="W199" s="209">
        <v>0</v>
      </c>
    </row>
    <row r="200" spans="1:23" x14ac:dyDescent="0.25">
      <c r="A200" s="199" t="s">
        <v>567</v>
      </c>
      <c r="B200" s="200" t="s">
        <v>613</v>
      </c>
      <c r="C200" s="201" t="s">
        <v>614</v>
      </c>
      <c r="D200" s="207">
        <v>2354</v>
      </c>
      <c r="E200" s="208">
        <v>3082327.5299999993</v>
      </c>
      <c r="F200" s="208">
        <v>0</v>
      </c>
      <c r="G200" s="209">
        <v>0</v>
      </c>
      <c r="H200" s="210">
        <v>2219</v>
      </c>
      <c r="I200" s="208">
        <v>2875463.36</v>
      </c>
      <c r="J200" s="208">
        <v>0</v>
      </c>
      <c r="K200" s="211">
        <v>0</v>
      </c>
      <c r="L200" s="207">
        <v>2331</v>
      </c>
      <c r="M200" s="208">
        <v>3011831.8899999997</v>
      </c>
      <c r="N200" s="208">
        <v>0</v>
      </c>
      <c r="O200" s="209">
        <v>0</v>
      </c>
      <c r="P200" s="210">
        <v>-23</v>
      </c>
      <c r="Q200" s="208">
        <v>-70495.639999999665</v>
      </c>
      <c r="R200" s="208">
        <v>0</v>
      </c>
      <c r="S200" s="211">
        <v>0</v>
      </c>
      <c r="T200" s="207">
        <v>112</v>
      </c>
      <c r="U200" s="208">
        <v>136368.5299999998</v>
      </c>
      <c r="V200" s="208">
        <v>0</v>
      </c>
      <c r="W200" s="209">
        <v>0</v>
      </c>
    </row>
    <row r="201" spans="1:23" x14ac:dyDescent="0.25">
      <c r="A201" s="199" t="s">
        <v>567</v>
      </c>
      <c r="B201" s="200" t="s">
        <v>615</v>
      </c>
      <c r="C201" s="201" t="s">
        <v>616</v>
      </c>
      <c r="D201" s="207">
        <v>617</v>
      </c>
      <c r="E201" s="208">
        <v>1034507.28</v>
      </c>
      <c r="F201" s="208">
        <v>0</v>
      </c>
      <c r="G201" s="209">
        <v>0</v>
      </c>
      <c r="H201" s="210">
        <v>671</v>
      </c>
      <c r="I201" s="208">
        <v>1035412.55</v>
      </c>
      <c r="J201" s="208">
        <v>0</v>
      </c>
      <c r="K201" s="211">
        <v>0</v>
      </c>
      <c r="L201" s="207">
        <v>681</v>
      </c>
      <c r="M201" s="208">
        <v>1070746.3700000001</v>
      </c>
      <c r="N201" s="208">
        <v>0</v>
      </c>
      <c r="O201" s="209">
        <v>0</v>
      </c>
      <c r="P201" s="210">
        <v>64</v>
      </c>
      <c r="Q201" s="208">
        <v>36239.090000000084</v>
      </c>
      <c r="R201" s="208">
        <v>0</v>
      </c>
      <c r="S201" s="211">
        <v>0</v>
      </c>
      <c r="T201" s="207">
        <v>10</v>
      </c>
      <c r="U201" s="208">
        <v>35333.820000000065</v>
      </c>
      <c r="V201" s="208">
        <v>0</v>
      </c>
      <c r="W201" s="209">
        <v>0</v>
      </c>
    </row>
    <row r="202" spans="1:23" x14ac:dyDescent="0.25">
      <c r="A202" s="199" t="s">
        <v>567</v>
      </c>
      <c r="B202" s="200" t="s">
        <v>617</v>
      </c>
      <c r="C202" s="201" t="s">
        <v>618</v>
      </c>
      <c r="D202" s="207">
        <v>439</v>
      </c>
      <c r="E202" s="208">
        <v>1029666.82</v>
      </c>
      <c r="F202" s="208">
        <v>0</v>
      </c>
      <c r="G202" s="209">
        <v>0</v>
      </c>
      <c r="H202" s="210">
        <v>407</v>
      </c>
      <c r="I202" s="208">
        <v>887928.72</v>
      </c>
      <c r="J202" s="208">
        <v>0</v>
      </c>
      <c r="K202" s="211">
        <v>0</v>
      </c>
      <c r="L202" s="207">
        <v>389</v>
      </c>
      <c r="M202" s="208">
        <v>920092.05</v>
      </c>
      <c r="N202" s="208">
        <v>0</v>
      </c>
      <c r="O202" s="209">
        <v>0</v>
      </c>
      <c r="P202" s="210">
        <v>-50</v>
      </c>
      <c r="Q202" s="208">
        <v>-109574.7699999999</v>
      </c>
      <c r="R202" s="208">
        <v>0</v>
      </c>
      <c r="S202" s="211">
        <v>0</v>
      </c>
      <c r="T202" s="207">
        <v>-18</v>
      </c>
      <c r="U202" s="208">
        <v>32163.330000000075</v>
      </c>
      <c r="V202" s="208">
        <v>0</v>
      </c>
      <c r="W202" s="209">
        <v>0</v>
      </c>
    </row>
    <row r="203" spans="1:23" x14ac:dyDescent="0.25">
      <c r="A203" s="199" t="s">
        <v>567</v>
      </c>
      <c r="B203" s="200" t="s">
        <v>619</v>
      </c>
      <c r="C203" s="201" t="s">
        <v>620</v>
      </c>
      <c r="D203" s="207">
        <v>545</v>
      </c>
      <c r="E203" s="208">
        <v>660844.48</v>
      </c>
      <c r="F203" s="208">
        <v>0</v>
      </c>
      <c r="G203" s="209">
        <v>0</v>
      </c>
      <c r="H203" s="210">
        <v>681</v>
      </c>
      <c r="I203" s="208">
        <v>657450</v>
      </c>
      <c r="J203" s="208">
        <v>0</v>
      </c>
      <c r="K203" s="211">
        <v>0</v>
      </c>
      <c r="L203" s="207">
        <v>613</v>
      </c>
      <c r="M203" s="208">
        <v>747822.74</v>
      </c>
      <c r="N203" s="208">
        <v>0</v>
      </c>
      <c r="O203" s="209">
        <v>0</v>
      </c>
      <c r="P203" s="210">
        <v>68</v>
      </c>
      <c r="Q203" s="208">
        <v>86978.260000000009</v>
      </c>
      <c r="R203" s="208">
        <v>0</v>
      </c>
      <c r="S203" s="211">
        <v>0</v>
      </c>
      <c r="T203" s="207">
        <v>-68</v>
      </c>
      <c r="U203" s="208">
        <v>90372.739999999991</v>
      </c>
      <c r="V203" s="208">
        <v>0</v>
      </c>
      <c r="W203" s="209">
        <v>0</v>
      </c>
    </row>
    <row r="204" spans="1:23" x14ac:dyDescent="0.25">
      <c r="A204" s="199" t="s">
        <v>567</v>
      </c>
      <c r="B204" s="200" t="s">
        <v>621</v>
      </c>
      <c r="C204" s="201" t="s">
        <v>622</v>
      </c>
      <c r="D204" s="207">
        <v>212</v>
      </c>
      <c r="E204" s="208">
        <v>245266.19</v>
      </c>
      <c r="F204" s="208">
        <v>0</v>
      </c>
      <c r="G204" s="209">
        <v>0</v>
      </c>
      <c r="H204" s="210">
        <v>304</v>
      </c>
      <c r="I204" s="208">
        <v>333516.15999999997</v>
      </c>
      <c r="J204" s="208">
        <v>0</v>
      </c>
      <c r="K204" s="211">
        <v>0</v>
      </c>
      <c r="L204" s="207">
        <v>339</v>
      </c>
      <c r="M204" s="208">
        <v>365348.87</v>
      </c>
      <c r="N204" s="208">
        <v>0</v>
      </c>
      <c r="O204" s="209">
        <v>0</v>
      </c>
      <c r="P204" s="210">
        <v>127</v>
      </c>
      <c r="Q204" s="208">
        <v>120082.68</v>
      </c>
      <c r="R204" s="208">
        <v>0</v>
      </c>
      <c r="S204" s="211">
        <v>0</v>
      </c>
      <c r="T204" s="207">
        <v>35</v>
      </c>
      <c r="U204" s="208">
        <v>31832.710000000021</v>
      </c>
      <c r="V204" s="208">
        <v>0</v>
      </c>
      <c r="W204" s="209">
        <v>0</v>
      </c>
    </row>
    <row r="205" spans="1:23" x14ac:dyDescent="0.25">
      <c r="A205" s="199" t="s">
        <v>567</v>
      </c>
      <c r="B205" s="200" t="s">
        <v>623</v>
      </c>
      <c r="C205" s="201" t="s">
        <v>103</v>
      </c>
      <c r="D205" s="207">
        <v>70</v>
      </c>
      <c r="E205" s="208">
        <v>54960.58</v>
      </c>
      <c r="F205" s="208">
        <v>0</v>
      </c>
      <c r="G205" s="209">
        <v>0</v>
      </c>
      <c r="H205" s="210">
        <v>76</v>
      </c>
      <c r="I205" s="208">
        <v>64210.869999999995</v>
      </c>
      <c r="J205" s="208">
        <v>0</v>
      </c>
      <c r="K205" s="211">
        <v>0</v>
      </c>
      <c r="L205" s="207">
        <v>69</v>
      </c>
      <c r="M205" s="208">
        <v>54368.79</v>
      </c>
      <c r="N205" s="208">
        <v>0</v>
      </c>
      <c r="O205" s="209">
        <v>0</v>
      </c>
      <c r="P205" s="210">
        <v>-1</v>
      </c>
      <c r="Q205" s="208">
        <v>-591.79000000000087</v>
      </c>
      <c r="R205" s="208">
        <v>0</v>
      </c>
      <c r="S205" s="211">
        <v>0</v>
      </c>
      <c r="T205" s="207">
        <v>-7</v>
      </c>
      <c r="U205" s="208">
        <v>-9842.0799999999945</v>
      </c>
      <c r="V205" s="208">
        <v>0</v>
      </c>
      <c r="W205" s="209">
        <v>0</v>
      </c>
    </row>
    <row r="206" spans="1:23" x14ac:dyDescent="0.25">
      <c r="A206" s="199" t="s">
        <v>567</v>
      </c>
      <c r="B206" s="200" t="s">
        <v>624</v>
      </c>
      <c r="C206" s="201" t="s">
        <v>625</v>
      </c>
      <c r="D206" s="207">
        <v>5322</v>
      </c>
      <c r="E206" s="208">
        <v>6977727.0099999998</v>
      </c>
      <c r="F206" s="208">
        <v>0</v>
      </c>
      <c r="G206" s="209">
        <v>16746449.589999996</v>
      </c>
      <c r="H206" s="210">
        <v>5555</v>
      </c>
      <c r="I206" s="208">
        <v>6248347.3199999994</v>
      </c>
      <c r="J206" s="208">
        <v>0</v>
      </c>
      <c r="K206" s="211">
        <v>21371976.469999999</v>
      </c>
      <c r="L206" s="207">
        <v>5398</v>
      </c>
      <c r="M206" s="208">
        <v>7501191</v>
      </c>
      <c r="N206" s="208">
        <v>0</v>
      </c>
      <c r="O206" s="209">
        <v>23606936.270000011</v>
      </c>
      <c r="P206" s="210">
        <v>76</v>
      </c>
      <c r="Q206" s="208">
        <v>523463.99000000022</v>
      </c>
      <c r="R206" s="208">
        <v>0</v>
      </c>
      <c r="S206" s="211">
        <v>6860486.6800000146</v>
      </c>
      <c r="T206" s="207">
        <v>-157</v>
      </c>
      <c r="U206" s="208">
        <v>1252843.6800000006</v>
      </c>
      <c r="V206" s="208">
        <v>0</v>
      </c>
      <c r="W206" s="209">
        <v>2234959.8000000119</v>
      </c>
    </row>
    <row r="207" spans="1:23" x14ac:dyDescent="0.25">
      <c r="A207" s="199" t="s">
        <v>567</v>
      </c>
      <c r="B207" s="200" t="s">
        <v>626</v>
      </c>
      <c r="C207" s="201" t="s">
        <v>627</v>
      </c>
      <c r="D207" s="207">
        <v>0</v>
      </c>
      <c r="E207" s="208">
        <v>1123547.5999999973</v>
      </c>
      <c r="F207" s="208">
        <v>0</v>
      </c>
      <c r="G207" s="209">
        <v>0</v>
      </c>
      <c r="H207" s="210">
        <v>0</v>
      </c>
      <c r="I207" s="208">
        <v>1158321.5999999922</v>
      </c>
      <c r="J207" s="208">
        <v>0</v>
      </c>
      <c r="K207" s="211">
        <v>0</v>
      </c>
      <c r="L207" s="207">
        <v>0</v>
      </c>
      <c r="M207" s="208">
        <v>1180450.8</v>
      </c>
      <c r="N207" s="208">
        <v>0</v>
      </c>
      <c r="O207" s="209">
        <v>0</v>
      </c>
      <c r="P207" s="210">
        <v>0</v>
      </c>
      <c r="Q207" s="208">
        <v>56903.200000002747</v>
      </c>
      <c r="R207" s="208">
        <v>0</v>
      </c>
      <c r="S207" s="211">
        <v>0</v>
      </c>
      <c r="T207" s="207">
        <v>0</v>
      </c>
      <c r="U207" s="208">
        <v>22129.20000000787</v>
      </c>
      <c r="V207" s="208">
        <v>0</v>
      </c>
      <c r="W207" s="209">
        <v>0</v>
      </c>
    </row>
    <row r="208" spans="1:23" x14ac:dyDescent="0.25">
      <c r="A208" s="199" t="s">
        <v>567</v>
      </c>
      <c r="B208" s="200" t="s">
        <v>628</v>
      </c>
      <c r="C208" s="201" t="s">
        <v>629</v>
      </c>
      <c r="D208" s="207">
        <v>0</v>
      </c>
      <c r="E208" s="208">
        <v>439101.6</v>
      </c>
      <c r="F208" s="208">
        <v>0</v>
      </c>
      <c r="G208" s="209">
        <v>0</v>
      </c>
      <c r="H208" s="210">
        <v>0</v>
      </c>
      <c r="I208" s="208">
        <v>391564.80000000057</v>
      </c>
      <c r="J208" s="208">
        <v>0</v>
      </c>
      <c r="K208" s="211">
        <v>0</v>
      </c>
      <c r="L208" s="207">
        <v>0</v>
      </c>
      <c r="M208" s="208">
        <v>375408</v>
      </c>
      <c r="N208" s="208">
        <v>0</v>
      </c>
      <c r="O208" s="209">
        <v>0</v>
      </c>
      <c r="P208" s="210">
        <v>0</v>
      </c>
      <c r="Q208" s="208">
        <v>-63693.599999999977</v>
      </c>
      <c r="R208" s="208">
        <v>0</v>
      </c>
      <c r="S208" s="211">
        <v>0</v>
      </c>
      <c r="T208" s="207">
        <v>0</v>
      </c>
      <c r="U208" s="208">
        <v>-16156.80000000057</v>
      </c>
      <c r="V208" s="208">
        <v>0</v>
      </c>
      <c r="W208" s="209">
        <v>0</v>
      </c>
    </row>
    <row r="209" spans="1:23" x14ac:dyDescent="0.25">
      <c r="A209" s="199" t="s">
        <v>567</v>
      </c>
      <c r="B209" s="200" t="s">
        <v>630</v>
      </c>
      <c r="C209" s="201" t="s">
        <v>631</v>
      </c>
      <c r="D209" s="207">
        <v>970</v>
      </c>
      <c r="E209" s="208">
        <v>1158120.19</v>
      </c>
      <c r="F209" s="208">
        <v>3600</v>
      </c>
      <c r="G209" s="209">
        <v>0</v>
      </c>
      <c r="H209" s="210">
        <v>1006</v>
      </c>
      <c r="I209" s="208">
        <v>1252318.1700000002</v>
      </c>
      <c r="J209" s="208">
        <v>4361.25</v>
      </c>
      <c r="K209" s="211">
        <v>0</v>
      </c>
      <c r="L209" s="207">
        <v>1033</v>
      </c>
      <c r="M209" s="208">
        <v>1309233.9900000002</v>
      </c>
      <c r="N209" s="208">
        <v>3600</v>
      </c>
      <c r="O209" s="209">
        <v>0</v>
      </c>
      <c r="P209" s="210">
        <v>63</v>
      </c>
      <c r="Q209" s="208">
        <v>151113.80000000028</v>
      </c>
      <c r="R209" s="208">
        <v>0</v>
      </c>
      <c r="S209" s="211">
        <v>0</v>
      </c>
      <c r="T209" s="207">
        <v>27</v>
      </c>
      <c r="U209" s="208">
        <v>56915.820000000065</v>
      </c>
      <c r="V209" s="208">
        <v>-761.25</v>
      </c>
      <c r="W209" s="209">
        <v>0</v>
      </c>
    </row>
    <row r="210" spans="1:23" x14ac:dyDescent="0.25">
      <c r="A210" s="199" t="s">
        <v>567</v>
      </c>
      <c r="B210" s="200" t="s">
        <v>632</v>
      </c>
      <c r="C210" s="201" t="s">
        <v>633</v>
      </c>
      <c r="D210" s="207">
        <v>970</v>
      </c>
      <c r="E210" s="208">
        <v>1049107.96</v>
      </c>
      <c r="F210" s="208">
        <v>0</v>
      </c>
      <c r="G210" s="209">
        <v>0</v>
      </c>
      <c r="H210" s="210">
        <v>933</v>
      </c>
      <c r="I210" s="208">
        <v>1066089.42</v>
      </c>
      <c r="J210" s="208">
        <v>0</v>
      </c>
      <c r="K210" s="211">
        <v>0</v>
      </c>
      <c r="L210" s="207">
        <v>1025</v>
      </c>
      <c r="M210" s="208">
        <v>1163335.0499999998</v>
      </c>
      <c r="N210" s="208">
        <v>0</v>
      </c>
      <c r="O210" s="209">
        <v>0</v>
      </c>
      <c r="P210" s="210">
        <v>55</v>
      </c>
      <c r="Q210" s="208">
        <v>114227.08999999985</v>
      </c>
      <c r="R210" s="208">
        <v>0</v>
      </c>
      <c r="S210" s="211">
        <v>0</v>
      </c>
      <c r="T210" s="207">
        <v>92</v>
      </c>
      <c r="U210" s="208">
        <v>97245.629999999888</v>
      </c>
      <c r="V210" s="208">
        <v>0</v>
      </c>
      <c r="W210" s="209">
        <v>0</v>
      </c>
    </row>
    <row r="211" spans="1:23" x14ac:dyDescent="0.25">
      <c r="A211" s="199" t="s">
        <v>567</v>
      </c>
      <c r="B211" s="200" t="s">
        <v>634</v>
      </c>
      <c r="C211" s="201" t="s">
        <v>175</v>
      </c>
      <c r="D211" s="207">
        <v>1643</v>
      </c>
      <c r="E211" s="208">
        <v>1849555.24</v>
      </c>
      <c r="F211" s="208">
        <v>0</v>
      </c>
      <c r="G211" s="209">
        <v>0</v>
      </c>
      <c r="H211" s="210">
        <v>1543</v>
      </c>
      <c r="I211" s="208">
        <v>1712104.16</v>
      </c>
      <c r="J211" s="208">
        <v>0</v>
      </c>
      <c r="K211" s="211">
        <v>0</v>
      </c>
      <c r="L211" s="207">
        <v>1538</v>
      </c>
      <c r="M211" s="208">
        <v>1811556.64</v>
      </c>
      <c r="N211" s="208">
        <v>0</v>
      </c>
      <c r="O211" s="209">
        <v>0</v>
      </c>
      <c r="P211" s="210">
        <v>-105</v>
      </c>
      <c r="Q211" s="208">
        <v>-37998.600000000093</v>
      </c>
      <c r="R211" s="208">
        <v>0</v>
      </c>
      <c r="S211" s="211">
        <v>0</v>
      </c>
      <c r="T211" s="207">
        <v>-5</v>
      </c>
      <c r="U211" s="208">
        <v>99452.479999999981</v>
      </c>
      <c r="V211" s="208">
        <v>0</v>
      </c>
      <c r="W211" s="209">
        <v>0</v>
      </c>
    </row>
    <row r="212" spans="1:23" x14ac:dyDescent="0.25">
      <c r="A212" s="199" t="s">
        <v>567</v>
      </c>
      <c r="B212" s="200" t="s">
        <v>635</v>
      </c>
      <c r="C212" s="201" t="s">
        <v>636</v>
      </c>
      <c r="D212" s="207">
        <v>0</v>
      </c>
      <c r="E212" s="208">
        <v>6225</v>
      </c>
      <c r="F212" s="208">
        <v>0</v>
      </c>
      <c r="G212" s="209">
        <v>0</v>
      </c>
      <c r="H212" s="210">
        <v>0</v>
      </c>
      <c r="I212" s="208">
        <v>5961.5999999999995</v>
      </c>
      <c r="J212" s="208">
        <v>0</v>
      </c>
      <c r="K212" s="211">
        <v>0</v>
      </c>
      <c r="L212" s="207">
        <v>0</v>
      </c>
      <c r="M212" s="208">
        <v>6123.6</v>
      </c>
      <c r="N212" s="208">
        <v>0</v>
      </c>
      <c r="O212" s="209">
        <v>0</v>
      </c>
      <c r="P212" s="210">
        <v>0</v>
      </c>
      <c r="Q212" s="208">
        <v>-101.39999999999964</v>
      </c>
      <c r="R212" s="208">
        <v>0</v>
      </c>
      <c r="S212" s="211">
        <v>0</v>
      </c>
      <c r="T212" s="207">
        <v>0</v>
      </c>
      <c r="U212" s="208">
        <v>162.00000000000091</v>
      </c>
      <c r="V212" s="208">
        <v>0</v>
      </c>
      <c r="W212" s="209">
        <v>0</v>
      </c>
    </row>
    <row r="213" spans="1:23" x14ac:dyDescent="0.25">
      <c r="A213" s="199" t="s">
        <v>567</v>
      </c>
      <c r="B213" s="200" t="s">
        <v>637</v>
      </c>
      <c r="C213" s="201" t="s">
        <v>170</v>
      </c>
      <c r="D213" s="207">
        <v>746</v>
      </c>
      <c r="E213" s="208">
        <v>981170.56</v>
      </c>
      <c r="F213" s="208">
        <v>0</v>
      </c>
      <c r="G213" s="209">
        <v>0</v>
      </c>
      <c r="H213" s="210">
        <v>770</v>
      </c>
      <c r="I213" s="208">
        <v>827859.82</v>
      </c>
      <c r="J213" s="208">
        <v>0</v>
      </c>
      <c r="K213" s="211">
        <v>0</v>
      </c>
      <c r="L213" s="207">
        <v>752</v>
      </c>
      <c r="M213" s="208">
        <v>925304.58</v>
      </c>
      <c r="N213" s="208">
        <v>0</v>
      </c>
      <c r="O213" s="209">
        <v>0</v>
      </c>
      <c r="P213" s="210">
        <v>6</v>
      </c>
      <c r="Q213" s="208">
        <v>-55865.980000000098</v>
      </c>
      <c r="R213" s="208">
        <v>0</v>
      </c>
      <c r="S213" s="211">
        <v>0</v>
      </c>
      <c r="T213" s="207">
        <v>-18</v>
      </c>
      <c r="U213" s="208">
        <v>97444.760000000009</v>
      </c>
      <c r="V213" s="208">
        <v>0</v>
      </c>
      <c r="W213" s="209">
        <v>0</v>
      </c>
    </row>
    <row r="214" spans="1:23" x14ac:dyDescent="0.25">
      <c r="A214" s="199" t="s">
        <v>567</v>
      </c>
      <c r="B214" s="200" t="s">
        <v>638</v>
      </c>
      <c r="C214" s="201" t="s">
        <v>639</v>
      </c>
      <c r="D214" s="207">
        <v>0</v>
      </c>
      <c r="E214" s="208">
        <v>254617.60000000015</v>
      </c>
      <c r="F214" s="208">
        <v>0</v>
      </c>
      <c r="G214" s="209">
        <v>0</v>
      </c>
      <c r="H214" s="210">
        <v>0</v>
      </c>
      <c r="I214" s="208">
        <v>253476.00000000035</v>
      </c>
      <c r="J214" s="208">
        <v>0</v>
      </c>
      <c r="K214" s="211">
        <v>0</v>
      </c>
      <c r="L214" s="207">
        <v>0</v>
      </c>
      <c r="M214" s="208">
        <v>257954.4</v>
      </c>
      <c r="N214" s="208">
        <v>0</v>
      </c>
      <c r="O214" s="209">
        <v>0</v>
      </c>
      <c r="P214" s="210">
        <v>0</v>
      </c>
      <c r="Q214" s="208">
        <v>3336.7999999998428</v>
      </c>
      <c r="R214" s="208">
        <v>0</v>
      </c>
      <c r="S214" s="211">
        <v>0</v>
      </c>
      <c r="T214" s="207">
        <v>0</v>
      </c>
      <c r="U214" s="208">
        <v>4478.3999999996449</v>
      </c>
      <c r="V214" s="208">
        <v>0</v>
      </c>
      <c r="W214" s="209">
        <v>0</v>
      </c>
    </row>
    <row r="215" spans="1:23" x14ac:dyDescent="0.25">
      <c r="A215" s="199" t="s">
        <v>567</v>
      </c>
      <c r="B215" s="200" t="s">
        <v>640</v>
      </c>
      <c r="C215" s="201" t="s">
        <v>641</v>
      </c>
      <c r="D215" s="207">
        <v>1500</v>
      </c>
      <c r="E215" s="208">
        <v>2276576.91</v>
      </c>
      <c r="F215" s="208">
        <v>1077</v>
      </c>
      <c r="G215" s="209">
        <v>2165598.73</v>
      </c>
      <c r="H215" s="210">
        <v>1787</v>
      </c>
      <c r="I215" s="208">
        <v>1817172.46</v>
      </c>
      <c r="J215" s="208">
        <v>1786</v>
      </c>
      <c r="K215" s="211">
        <v>3267922.6400000006</v>
      </c>
      <c r="L215" s="207">
        <v>1748</v>
      </c>
      <c r="M215" s="208">
        <v>2227390.88</v>
      </c>
      <c r="N215" s="208">
        <v>25720</v>
      </c>
      <c r="O215" s="209">
        <v>3003702.4999999995</v>
      </c>
      <c r="P215" s="210">
        <v>248</v>
      </c>
      <c r="Q215" s="208">
        <v>-49186.030000000261</v>
      </c>
      <c r="R215" s="208">
        <v>24643</v>
      </c>
      <c r="S215" s="211">
        <v>838103.76999999955</v>
      </c>
      <c r="T215" s="207">
        <v>-39</v>
      </c>
      <c r="U215" s="208">
        <v>410218.41999999993</v>
      </c>
      <c r="V215" s="208">
        <v>23934</v>
      </c>
      <c r="W215" s="209">
        <v>-264220.14000000106</v>
      </c>
    </row>
    <row r="216" spans="1:23" x14ac:dyDescent="0.25">
      <c r="A216" s="199" t="s">
        <v>567</v>
      </c>
      <c r="B216" s="200" t="s">
        <v>642</v>
      </c>
      <c r="C216" s="201" t="s">
        <v>643</v>
      </c>
      <c r="D216" s="207">
        <v>1102</v>
      </c>
      <c r="E216" s="208">
        <v>549129.1</v>
      </c>
      <c r="F216" s="208">
        <v>0</v>
      </c>
      <c r="G216" s="209">
        <v>0</v>
      </c>
      <c r="H216" s="210">
        <v>1105</v>
      </c>
      <c r="I216" s="208">
        <v>563339.41</v>
      </c>
      <c r="J216" s="208">
        <v>0</v>
      </c>
      <c r="K216" s="211">
        <v>0</v>
      </c>
      <c r="L216" s="207">
        <v>1199</v>
      </c>
      <c r="M216" s="208">
        <v>591562.43999999994</v>
      </c>
      <c r="N216" s="208">
        <v>0</v>
      </c>
      <c r="O216" s="209">
        <v>0</v>
      </c>
      <c r="P216" s="210">
        <v>97</v>
      </c>
      <c r="Q216" s="208">
        <v>42433.339999999967</v>
      </c>
      <c r="R216" s="208">
        <v>0</v>
      </c>
      <c r="S216" s="211">
        <v>0</v>
      </c>
      <c r="T216" s="207">
        <v>94</v>
      </c>
      <c r="U216" s="208">
        <v>28223.029999999912</v>
      </c>
      <c r="V216" s="208">
        <v>0</v>
      </c>
      <c r="W216" s="209">
        <v>0</v>
      </c>
    </row>
    <row r="217" spans="1:23" x14ac:dyDescent="0.25">
      <c r="A217" s="199" t="s">
        <v>567</v>
      </c>
      <c r="B217" s="200" t="s">
        <v>644</v>
      </c>
      <c r="C217" s="201" t="s">
        <v>645</v>
      </c>
      <c r="D217" s="207">
        <v>744</v>
      </c>
      <c r="E217" s="208">
        <v>463865.17</v>
      </c>
      <c r="F217" s="208">
        <v>0</v>
      </c>
      <c r="G217" s="209">
        <v>0</v>
      </c>
      <c r="H217" s="210">
        <v>801</v>
      </c>
      <c r="I217" s="208">
        <v>376375.93000000005</v>
      </c>
      <c r="J217" s="208">
        <v>0</v>
      </c>
      <c r="K217" s="211">
        <v>0</v>
      </c>
      <c r="L217" s="207">
        <v>808</v>
      </c>
      <c r="M217" s="208">
        <v>416372.59</v>
      </c>
      <c r="N217" s="208">
        <v>0</v>
      </c>
      <c r="O217" s="209">
        <v>0</v>
      </c>
      <c r="P217" s="210">
        <v>64</v>
      </c>
      <c r="Q217" s="208">
        <v>-47492.579999999958</v>
      </c>
      <c r="R217" s="208">
        <v>0</v>
      </c>
      <c r="S217" s="211">
        <v>0</v>
      </c>
      <c r="T217" s="207">
        <v>7</v>
      </c>
      <c r="U217" s="208">
        <v>39996.659999999974</v>
      </c>
      <c r="V217" s="208">
        <v>0</v>
      </c>
      <c r="W217" s="209">
        <v>0</v>
      </c>
    </row>
    <row r="218" spans="1:23" x14ac:dyDescent="0.25">
      <c r="A218" s="199" t="s">
        <v>567</v>
      </c>
      <c r="B218" s="200" t="s">
        <v>646</v>
      </c>
      <c r="C218" s="201" t="s">
        <v>647</v>
      </c>
      <c r="D218" s="207">
        <v>1202</v>
      </c>
      <c r="E218" s="208">
        <v>596075.30999999994</v>
      </c>
      <c r="F218" s="208">
        <v>0</v>
      </c>
      <c r="G218" s="209">
        <v>0</v>
      </c>
      <c r="H218" s="210">
        <v>1017</v>
      </c>
      <c r="I218" s="208">
        <v>673548</v>
      </c>
      <c r="J218" s="208">
        <v>0</v>
      </c>
      <c r="K218" s="211">
        <v>0</v>
      </c>
      <c r="L218" s="207">
        <v>1403</v>
      </c>
      <c r="M218" s="208">
        <v>726373.64</v>
      </c>
      <c r="N218" s="208">
        <v>0</v>
      </c>
      <c r="O218" s="209">
        <v>0</v>
      </c>
      <c r="P218" s="210">
        <v>201</v>
      </c>
      <c r="Q218" s="208">
        <v>130298.33000000007</v>
      </c>
      <c r="R218" s="208">
        <v>0</v>
      </c>
      <c r="S218" s="211">
        <v>0</v>
      </c>
      <c r="T218" s="207">
        <v>386</v>
      </c>
      <c r="U218" s="208">
        <v>52825.640000000014</v>
      </c>
      <c r="V218" s="208">
        <v>0</v>
      </c>
      <c r="W218" s="209">
        <v>0</v>
      </c>
    </row>
    <row r="219" spans="1:23" x14ac:dyDescent="0.25">
      <c r="A219" s="199" t="s">
        <v>567</v>
      </c>
      <c r="B219" s="200" t="s">
        <v>648</v>
      </c>
      <c r="C219" s="201" t="s">
        <v>649</v>
      </c>
      <c r="D219" s="207">
        <v>760</v>
      </c>
      <c r="E219" s="208">
        <v>373802.94</v>
      </c>
      <c r="F219" s="208">
        <v>0</v>
      </c>
      <c r="G219" s="209">
        <v>0</v>
      </c>
      <c r="H219" s="210">
        <v>819</v>
      </c>
      <c r="I219" s="208">
        <v>384232.3</v>
      </c>
      <c r="J219" s="208">
        <v>0</v>
      </c>
      <c r="K219" s="211">
        <v>0</v>
      </c>
      <c r="L219" s="207">
        <v>848</v>
      </c>
      <c r="M219" s="208">
        <v>437803.09</v>
      </c>
      <c r="N219" s="208">
        <v>0</v>
      </c>
      <c r="O219" s="209">
        <v>0</v>
      </c>
      <c r="P219" s="210">
        <v>88</v>
      </c>
      <c r="Q219" s="208">
        <v>64000.150000000023</v>
      </c>
      <c r="R219" s="208">
        <v>0</v>
      </c>
      <c r="S219" s="211">
        <v>0</v>
      </c>
      <c r="T219" s="207">
        <v>29</v>
      </c>
      <c r="U219" s="208">
        <v>53570.790000000037</v>
      </c>
      <c r="V219" s="208">
        <v>0</v>
      </c>
      <c r="W219" s="209">
        <v>0</v>
      </c>
    </row>
    <row r="220" spans="1:23" x14ac:dyDescent="0.25">
      <c r="A220" s="199" t="s">
        <v>567</v>
      </c>
      <c r="B220" s="200" t="s">
        <v>650</v>
      </c>
      <c r="C220" s="201" t="s">
        <v>651</v>
      </c>
      <c r="D220" s="207">
        <v>541</v>
      </c>
      <c r="E220" s="208">
        <v>149559.28999999998</v>
      </c>
      <c r="F220" s="208">
        <v>0</v>
      </c>
      <c r="G220" s="209">
        <v>0</v>
      </c>
      <c r="H220" s="210">
        <v>516</v>
      </c>
      <c r="I220" s="208">
        <v>137808.4</v>
      </c>
      <c r="J220" s="208">
        <v>0</v>
      </c>
      <c r="K220" s="211">
        <v>0</v>
      </c>
      <c r="L220" s="207">
        <v>447</v>
      </c>
      <c r="M220" s="208">
        <v>138046.69</v>
      </c>
      <c r="N220" s="208">
        <v>0</v>
      </c>
      <c r="O220" s="209">
        <v>0</v>
      </c>
      <c r="P220" s="210">
        <v>-94</v>
      </c>
      <c r="Q220" s="208">
        <v>-11512.599999999977</v>
      </c>
      <c r="R220" s="208">
        <v>0</v>
      </c>
      <c r="S220" s="211">
        <v>0</v>
      </c>
      <c r="T220" s="207">
        <v>-69</v>
      </c>
      <c r="U220" s="208">
        <v>238.29000000000815</v>
      </c>
      <c r="V220" s="208">
        <v>0</v>
      </c>
      <c r="W220" s="209">
        <v>0</v>
      </c>
    </row>
    <row r="221" spans="1:23" x14ac:dyDescent="0.25">
      <c r="A221" s="199" t="s">
        <v>567</v>
      </c>
      <c r="B221" s="200" t="s">
        <v>652</v>
      </c>
      <c r="C221" s="201" t="s">
        <v>120</v>
      </c>
      <c r="D221" s="207">
        <v>311</v>
      </c>
      <c r="E221" s="208">
        <v>155177.99</v>
      </c>
      <c r="F221" s="208">
        <v>0</v>
      </c>
      <c r="G221" s="209">
        <v>0</v>
      </c>
      <c r="H221" s="210">
        <v>303</v>
      </c>
      <c r="I221" s="208">
        <v>148647.51</v>
      </c>
      <c r="J221" s="208">
        <v>0</v>
      </c>
      <c r="K221" s="211">
        <v>0</v>
      </c>
      <c r="L221" s="207">
        <v>324</v>
      </c>
      <c r="M221" s="208">
        <v>157839.36000000002</v>
      </c>
      <c r="N221" s="208">
        <v>0</v>
      </c>
      <c r="O221" s="209">
        <v>0</v>
      </c>
      <c r="P221" s="210">
        <v>13</v>
      </c>
      <c r="Q221" s="208">
        <v>2661.3700000000244</v>
      </c>
      <c r="R221" s="208">
        <v>0</v>
      </c>
      <c r="S221" s="211">
        <v>0</v>
      </c>
      <c r="T221" s="207">
        <v>21</v>
      </c>
      <c r="U221" s="208">
        <v>9191.8500000000058</v>
      </c>
      <c r="V221" s="208">
        <v>0</v>
      </c>
      <c r="W221" s="209">
        <v>0</v>
      </c>
    </row>
    <row r="222" spans="1:23" x14ac:dyDescent="0.25">
      <c r="A222" s="199" t="s">
        <v>653</v>
      </c>
      <c r="B222" s="200" t="s">
        <v>654</v>
      </c>
      <c r="C222" s="201" t="s">
        <v>655</v>
      </c>
      <c r="D222" s="207">
        <v>797</v>
      </c>
      <c r="E222" s="208">
        <v>1050528.6100000001</v>
      </c>
      <c r="F222" s="208">
        <v>0</v>
      </c>
      <c r="G222" s="209">
        <v>0</v>
      </c>
      <c r="H222" s="210">
        <v>866</v>
      </c>
      <c r="I222" s="208">
        <v>1023499.35</v>
      </c>
      <c r="J222" s="208">
        <v>0</v>
      </c>
      <c r="K222" s="211">
        <v>0</v>
      </c>
      <c r="L222" s="207">
        <v>887</v>
      </c>
      <c r="M222" s="208">
        <v>1121444.4099999999</v>
      </c>
      <c r="N222" s="208">
        <v>0</v>
      </c>
      <c r="O222" s="209">
        <v>0</v>
      </c>
      <c r="P222" s="210">
        <v>90</v>
      </c>
      <c r="Q222" s="208">
        <v>70915.799999999814</v>
      </c>
      <c r="R222" s="208">
        <v>0</v>
      </c>
      <c r="S222" s="211">
        <v>0</v>
      </c>
      <c r="T222" s="207">
        <v>21</v>
      </c>
      <c r="U222" s="208">
        <v>97945.059999999939</v>
      </c>
      <c r="V222" s="208">
        <v>0</v>
      </c>
      <c r="W222" s="209">
        <v>0</v>
      </c>
    </row>
    <row r="223" spans="1:23" x14ac:dyDescent="0.25">
      <c r="A223" s="199" t="s">
        <v>653</v>
      </c>
      <c r="B223" s="200" t="s">
        <v>656</v>
      </c>
      <c r="C223" s="201" t="s">
        <v>657</v>
      </c>
      <c r="D223" s="207">
        <v>802</v>
      </c>
      <c r="E223" s="208">
        <v>936914.6</v>
      </c>
      <c r="F223" s="208">
        <v>0</v>
      </c>
      <c r="G223" s="209">
        <v>0</v>
      </c>
      <c r="H223" s="210">
        <v>836</v>
      </c>
      <c r="I223" s="208">
        <v>876517.09999999986</v>
      </c>
      <c r="J223" s="208">
        <v>0</v>
      </c>
      <c r="K223" s="211">
        <v>0</v>
      </c>
      <c r="L223" s="207">
        <v>798</v>
      </c>
      <c r="M223" s="208">
        <v>896209.95</v>
      </c>
      <c r="N223" s="208">
        <v>0</v>
      </c>
      <c r="O223" s="209">
        <v>0</v>
      </c>
      <c r="P223" s="210">
        <v>-4</v>
      </c>
      <c r="Q223" s="208">
        <v>-40704.650000000023</v>
      </c>
      <c r="R223" s="208">
        <v>0</v>
      </c>
      <c r="S223" s="211">
        <v>0</v>
      </c>
      <c r="T223" s="207">
        <v>-38</v>
      </c>
      <c r="U223" s="208">
        <v>19692.850000000093</v>
      </c>
      <c r="V223" s="208">
        <v>0</v>
      </c>
      <c r="W223" s="209">
        <v>0</v>
      </c>
    </row>
    <row r="224" spans="1:23" x14ac:dyDescent="0.25">
      <c r="A224" s="199" t="s">
        <v>653</v>
      </c>
      <c r="B224" s="200" t="s">
        <v>658</v>
      </c>
      <c r="C224" s="201" t="s">
        <v>659</v>
      </c>
      <c r="D224" s="207">
        <v>0</v>
      </c>
      <c r="E224" s="208">
        <v>66764.799999999974</v>
      </c>
      <c r="F224" s="208">
        <v>0</v>
      </c>
      <c r="G224" s="209">
        <v>0</v>
      </c>
      <c r="H224" s="210">
        <v>0</v>
      </c>
      <c r="I224" s="208">
        <v>53200.800000000003</v>
      </c>
      <c r="J224" s="208">
        <v>0</v>
      </c>
      <c r="K224" s="211">
        <v>0</v>
      </c>
      <c r="L224" s="207">
        <v>0</v>
      </c>
      <c r="M224" s="208">
        <v>37886.400000000001</v>
      </c>
      <c r="N224" s="208">
        <v>0</v>
      </c>
      <c r="O224" s="209">
        <v>0</v>
      </c>
      <c r="P224" s="210">
        <v>0</v>
      </c>
      <c r="Q224" s="208">
        <v>-28878.399999999972</v>
      </c>
      <c r="R224" s="208">
        <v>0</v>
      </c>
      <c r="S224" s="211">
        <v>0</v>
      </c>
      <c r="T224" s="207">
        <v>0</v>
      </c>
      <c r="U224" s="208">
        <v>-15314.400000000001</v>
      </c>
      <c r="V224" s="208">
        <v>0</v>
      </c>
      <c r="W224" s="209">
        <v>0</v>
      </c>
    </row>
    <row r="225" spans="1:23" x14ac:dyDescent="0.25">
      <c r="A225" s="199" t="s">
        <v>653</v>
      </c>
      <c r="B225" s="200" t="s">
        <v>660</v>
      </c>
      <c r="C225" s="201" t="s">
        <v>661</v>
      </c>
      <c r="D225" s="207">
        <v>2429</v>
      </c>
      <c r="E225" s="208">
        <v>3707817.0500000007</v>
      </c>
      <c r="F225" s="208">
        <v>4228</v>
      </c>
      <c r="G225" s="209">
        <v>0</v>
      </c>
      <c r="H225" s="210">
        <v>2261</v>
      </c>
      <c r="I225" s="208">
        <v>3379887.2400000012</v>
      </c>
      <c r="J225" s="208">
        <v>8302</v>
      </c>
      <c r="K225" s="211">
        <v>0</v>
      </c>
      <c r="L225" s="207">
        <v>2136</v>
      </c>
      <c r="M225" s="208">
        <v>3329364.87</v>
      </c>
      <c r="N225" s="208">
        <v>8148</v>
      </c>
      <c r="O225" s="209">
        <v>0</v>
      </c>
      <c r="P225" s="210">
        <v>-293</v>
      </c>
      <c r="Q225" s="208">
        <v>-378452.18000000063</v>
      </c>
      <c r="R225" s="208">
        <v>3920</v>
      </c>
      <c r="S225" s="211">
        <v>0</v>
      </c>
      <c r="T225" s="207">
        <v>-125</v>
      </c>
      <c r="U225" s="208">
        <v>-50522.370000001043</v>
      </c>
      <c r="V225" s="208">
        <v>-154</v>
      </c>
      <c r="W225" s="209">
        <v>0</v>
      </c>
    </row>
    <row r="226" spans="1:23" x14ac:dyDescent="0.25">
      <c r="A226" s="199" t="s">
        <v>662</v>
      </c>
      <c r="B226" s="200" t="s">
        <v>663</v>
      </c>
      <c r="C226" s="201" t="s">
        <v>664</v>
      </c>
      <c r="D226" s="207">
        <v>1906</v>
      </c>
      <c r="E226" s="208">
        <v>2076833.0900000003</v>
      </c>
      <c r="F226" s="208">
        <v>0</v>
      </c>
      <c r="G226" s="209">
        <v>0</v>
      </c>
      <c r="H226" s="210">
        <v>1932</v>
      </c>
      <c r="I226" s="208">
        <v>2026716.25</v>
      </c>
      <c r="J226" s="208">
        <v>0</v>
      </c>
      <c r="K226" s="211">
        <v>0</v>
      </c>
      <c r="L226" s="207">
        <v>1892</v>
      </c>
      <c r="M226" s="208">
        <v>2075264.95</v>
      </c>
      <c r="N226" s="208">
        <v>0</v>
      </c>
      <c r="O226" s="209">
        <v>0</v>
      </c>
      <c r="P226" s="210">
        <v>-14</v>
      </c>
      <c r="Q226" s="208">
        <v>-1568.1400000003632</v>
      </c>
      <c r="R226" s="208">
        <v>0</v>
      </c>
      <c r="S226" s="211">
        <v>0</v>
      </c>
      <c r="T226" s="207">
        <v>-40</v>
      </c>
      <c r="U226" s="208">
        <v>48548.699999999953</v>
      </c>
      <c r="V226" s="208">
        <v>0</v>
      </c>
      <c r="W226" s="209">
        <v>0</v>
      </c>
    </row>
    <row r="227" spans="1:23" x14ac:dyDescent="0.25">
      <c r="A227" s="199" t="s">
        <v>662</v>
      </c>
      <c r="B227" s="200" t="s">
        <v>665</v>
      </c>
      <c r="C227" s="201" t="s">
        <v>666</v>
      </c>
      <c r="D227" s="207">
        <v>6511</v>
      </c>
      <c r="E227" s="208">
        <v>11353133.559999997</v>
      </c>
      <c r="F227" s="208">
        <v>70250</v>
      </c>
      <c r="G227" s="209">
        <v>0</v>
      </c>
      <c r="H227" s="210">
        <v>6441</v>
      </c>
      <c r="I227" s="208">
        <v>11218911.789999995</v>
      </c>
      <c r="J227" s="208">
        <v>65494</v>
      </c>
      <c r="K227" s="211">
        <v>0</v>
      </c>
      <c r="L227" s="207">
        <v>6207</v>
      </c>
      <c r="M227" s="208">
        <v>10734871.659999996</v>
      </c>
      <c r="N227" s="208">
        <v>76398</v>
      </c>
      <c r="O227" s="209">
        <v>0</v>
      </c>
      <c r="P227" s="210">
        <v>-304</v>
      </c>
      <c r="Q227" s="208">
        <v>-618261.90000000037</v>
      </c>
      <c r="R227" s="208">
        <v>6148</v>
      </c>
      <c r="S227" s="211">
        <v>0</v>
      </c>
      <c r="T227" s="207">
        <v>-234</v>
      </c>
      <c r="U227" s="208">
        <v>-484040.12999999896</v>
      </c>
      <c r="V227" s="208">
        <v>10904</v>
      </c>
      <c r="W227" s="209">
        <v>0</v>
      </c>
    </row>
    <row r="228" spans="1:23" x14ac:dyDescent="0.25">
      <c r="A228" s="199" t="s">
        <v>662</v>
      </c>
      <c r="B228" s="200" t="s">
        <v>667</v>
      </c>
      <c r="C228" s="201" t="s">
        <v>668</v>
      </c>
      <c r="D228" s="207">
        <v>6060</v>
      </c>
      <c r="E228" s="208">
        <v>12943980.059999991</v>
      </c>
      <c r="F228" s="208">
        <v>85184.88</v>
      </c>
      <c r="G228" s="209">
        <v>0</v>
      </c>
      <c r="H228" s="210">
        <v>6580</v>
      </c>
      <c r="I228" s="208">
        <v>10695184.859999999</v>
      </c>
      <c r="J228" s="208">
        <v>42963</v>
      </c>
      <c r="K228" s="211">
        <v>400265.15999999992</v>
      </c>
      <c r="L228" s="207">
        <v>6874</v>
      </c>
      <c r="M228" s="208">
        <v>12916249.489999998</v>
      </c>
      <c r="N228" s="208">
        <v>74834</v>
      </c>
      <c r="O228" s="209">
        <v>831413.49000000011</v>
      </c>
      <c r="P228" s="210">
        <v>814</v>
      </c>
      <c r="Q228" s="208">
        <v>-27730.569999992847</v>
      </c>
      <c r="R228" s="208">
        <v>-10350.880000000005</v>
      </c>
      <c r="S228" s="211">
        <v>831413.49000000011</v>
      </c>
      <c r="T228" s="207">
        <v>294</v>
      </c>
      <c r="U228" s="208">
        <v>2221064.629999999</v>
      </c>
      <c r="V228" s="208">
        <v>31871</v>
      </c>
      <c r="W228" s="209">
        <v>431148.33000000019</v>
      </c>
    </row>
    <row r="229" spans="1:23" x14ac:dyDescent="0.25">
      <c r="A229" s="199" t="s">
        <v>662</v>
      </c>
      <c r="B229" s="200" t="s">
        <v>669</v>
      </c>
      <c r="C229" s="201" t="s">
        <v>670</v>
      </c>
      <c r="D229" s="207">
        <v>799</v>
      </c>
      <c r="E229" s="208">
        <v>322406.86</v>
      </c>
      <c r="F229" s="208">
        <v>0</v>
      </c>
      <c r="G229" s="209">
        <v>0</v>
      </c>
      <c r="H229" s="210">
        <v>1171</v>
      </c>
      <c r="I229" s="208">
        <v>365523.45</v>
      </c>
      <c r="J229" s="208">
        <v>0</v>
      </c>
      <c r="K229" s="211">
        <v>0</v>
      </c>
      <c r="L229" s="207">
        <v>1174</v>
      </c>
      <c r="M229" s="208">
        <v>372563.56</v>
      </c>
      <c r="N229" s="208">
        <v>0</v>
      </c>
      <c r="O229" s="209">
        <v>0</v>
      </c>
      <c r="P229" s="210">
        <v>375</v>
      </c>
      <c r="Q229" s="208">
        <v>50156.700000000012</v>
      </c>
      <c r="R229" s="208">
        <v>0</v>
      </c>
      <c r="S229" s="211">
        <v>0</v>
      </c>
      <c r="T229" s="207">
        <v>3</v>
      </c>
      <c r="U229" s="208">
        <v>7040.109999999986</v>
      </c>
      <c r="V229" s="208">
        <v>0</v>
      </c>
      <c r="W229" s="209">
        <v>0</v>
      </c>
    </row>
    <row r="230" spans="1:23" x14ac:dyDescent="0.25">
      <c r="A230" s="199" t="s">
        <v>662</v>
      </c>
      <c r="B230" s="200" t="s">
        <v>671</v>
      </c>
      <c r="C230" s="201" t="s">
        <v>672</v>
      </c>
      <c r="D230" s="207">
        <v>1118</v>
      </c>
      <c r="E230" s="208">
        <v>3896629.28</v>
      </c>
      <c r="F230" s="208">
        <v>116355</v>
      </c>
      <c r="G230" s="209">
        <v>0</v>
      </c>
      <c r="H230" s="210">
        <v>1153</v>
      </c>
      <c r="I230" s="208">
        <v>3804398.59</v>
      </c>
      <c r="J230" s="208">
        <v>175119</v>
      </c>
      <c r="K230" s="211">
        <v>0</v>
      </c>
      <c r="L230" s="207">
        <v>1158</v>
      </c>
      <c r="M230" s="208">
        <v>3764282.67</v>
      </c>
      <c r="N230" s="208">
        <v>143263</v>
      </c>
      <c r="O230" s="209">
        <v>0</v>
      </c>
      <c r="P230" s="210">
        <v>40</v>
      </c>
      <c r="Q230" s="208">
        <v>-132346.60999999987</v>
      </c>
      <c r="R230" s="208">
        <v>26908</v>
      </c>
      <c r="S230" s="211">
        <v>0</v>
      </c>
      <c r="T230" s="207">
        <v>5</v>
      </c>
      <c r="U230" s="208">
        <v>-40115.919999999925</v>
      </c>
      <c r="V230" s="208">
        <v>-31856</v>
      </c>
      <c r="W230" s="209">
        <v>0</v>
      </c>
    </row>
    <row r="231" spans="1:23" x14ac:dyDescent="0.25">
      <c r="A231" s="199" t="s">
        <v>662</v>
      </c>
      <c r="B231" s="200" t="s">
        <v>673</v>
      </c>
      <c r="C231" s="201" t="s">
        <v>674</v>
      </c>
      <c r="D231" s="207">
        <v>616</v>
      </c>
      <c r="E231" s="208">
        <v>830109.96</v>
      </c>
      <c r="F231" s="208">
        <v>0</v>
      </c>
      <c r="G231" s="209">
        <v>0</v>
      </c>
      <c r="H231" s="210">
        <v>578</v>
      </c>
      <c r="I231" s="208">
        <v>750351.37</v>
      </c>
      <c r="J231" s="208">
        <v>0</v>
      </c>
      <c r="K231" s="211">
        <v>0</v>
      </c>
      <c r="L231" s="207">
        <v>595</v>
      </c>
      <c r="M231" s="208">
        <v>753748.24</v>
      </c>
      <c r="N231" s="208">
        <v>0</v>
      </c>
      <c r="O231" s="209">
        <v>0</v>
      </c>
      <c r="P231" s="210">
        <v>-21</v>
      </c>
      <c r="Q231" s="208">
        <v>-76361.719999999972</v>
      </c>
      <c r="R231" s="208">
        <v>0</v>
      </c>
      <c r="S231" s="211">
        <v>0</v>
      </c>
      <c r="T231" s="207">
        <v>17</v>
      </c>
      <c r="U231" s="208">
        <v>3396.8699999999953</v>
      </c>
      <c r="V231" s="208">
        <v>0</v>
      </c>
      <c r="W231" s="209">
        <v>0</v>
      </c>
    </row>
    <row r="232" spans="1:23" x14ac:dyDescent="0.25">
      <c r="A232" s="199" t="s">
        <v>662</v>
      </c>
      <c r="B232" s="200" t="s">
        <v>675</v>
      </c>
      <c r="C232" s="201" t="s">
        <v>676</v>
      </c>
      <c r="D232" s="207">
        <v>2451</v>
      </c>
      <c r="E232" s="208">
        <v>2902856.7699999991</v>
      </c>
      <c r="F232" s="208">
        <v>11650</v>
      </c>
      <c r="G232" s="209">
        <v>6235391.1299999971</v>
      </c>
      <c r="H232" s="210">
        <v>2442</v>
      </c>
      <c r="I232" s="208">
        <v>2749775.9999999991</v>
      </c>
      <c r="J232" s="208">
        <v>8410</v>
      </c>
      <c r="K232" s="211">
        <v>6811154.0899999999</v>
      </c>
      <c r="L232" s="207">
        <v>2254</v>
      </c>
      <c r="M232" s="208">
        <v>2710520.5499999993</v>
      </c>
      <c r="N232" s="208">
        <v>10360</v>
      </c>
      <c r="O232" s="209">
        <v>7568751.4200000018</v>
      </c>
      <c r="P232" s="210">
        <v>-197</v>
      </c>
      <c r="Q232" s="208">
        <v>-192336.21999999974</v>
      </c>
      <c r="R232" s="208">
        <v>-1290</v>
      </c>
      <c r="S232" s="211">
        <v>1333360.2900000047</v>
      </c>
      <c r="T232" s="207">
        <v>-188</v>
      </c>
      <c r="U232" s="208">
        <v>-39255.449999999721</v>
      </c>
      <c r="V232" s="208">
        <v>1950</v>
      </c>
      <c r="W232" s="209">
        <v>757597.33000000194</v>
      </c>
    </row>
    <row r="233" spans="1:23" x14ac:dyDescent="0.25">
      <c r="A233" s="199" t="s">
        <v>662</v>
      </c>
      <c r="B233" s="200" t="s">
        <v>677</v>
      </c>
      <c r="C233" s="201" t="s">
        <v>678</v>
      </c>
      <c r="D233" s="207">
        <v>0</v>
      </c>
      <c r="E233" s="208">
        <v>63600.630000000005</v>
      </c>
      <c r="F233" s="208">
        <v>0</v>
      </c>
      <c r="G233" s="209">
        <v>0</v>
      </c>
      <c r="H233" s="210">
        <v>0</v>
      </c>
      <c r="I233" s="208">
        <v>70804.799999999959</v>
      </c>
      <c r="J233" s="208">
        <v>0</v>
      </c>
      <c r="K233" s="211">
        <v>0</v>
      </c>
      <c r="L233" s="207">
        <v>0</v>
      </c>
      <c r="M233" s="208">
        <v>59399.999999999985</v>
      </c>
      <c r="N233" s="208">
        <v>0</v>
      </c>
      <c r="O233" s="209">
        <v>0</v>
      </c>
      <c r="P233" s="210">
        <v>0</v>
      </c>
      <c r="Q233" s="208">
        <v>-4200.6300000000192</v>
      </c>
      <c r="R233" s="208">
        <v>0</v>
      </c>
      <c r="S233" s="211">
        <v>0</v>
      </c>
      <c r="T233" s="207">
        <v>0</v>
      </c>
      <c r="U233" s="208">
        <v>-11404.799999999974</v>
      </c>
      <c r="V233" s="208">
        <v>0</v>
      </c>
      <c r="W233" s="209">
        <v>0</v>
      </c>
    </row>
    <row r="234" spans="1:23" x14ac:dyDescent="0.25">
      <c r="A234" s="199" t="s">
        <v>679</v>
      </c>
      <c r="B234" s="200" t="s">
        <v>680</v>
      </c>
      <c r="C234" s="201" t="s">
        <v>166</v>
      </c>
      <c r="D234" s="207">
        <v>848</v>
      </c>
      <c r="E234" s="208">
        <v>966635.82</v>
      </c>
      <c r="F234" s="208">
        <v>0</v>
      </c>
      <c r="G234" s="209">
        <v>0</v>
      </c>
      <c r="H234" s="210">
        <v>911</v>
      </c>
      <c r="I234" s="208">
        <v>961982.05</v>
      </c>
      <c r="J234" s="208">
        <v>0</v>
      </c>
      <c r="K234" s="211">
        <v>0</v>
      </c>
      <c r="L234" s="207">
        <v>839</v>
      </c>
      <c r="M234" s="208">
        <v>997688.55</v>
      </c>
      <c r="N234" s="208">
        <v>0</v>
      </c>
      <c r="O234" s="209">
        <v>0</v>
      </c>
      <c r="P234" s="210">
        <v>-9</v>
      </c>
      <c r="Q234" s="208">
        <v>31052.730000000098</v>
      </c>
      <c r="R234" s="208">
        <v>0</v>
      </c>
      <c r="S234" s="211">
        <v>0</v>
      </c>
      <c r="T234" s="207">
        <v>-72</v>
      </c>
      <c r="U234" s="208">
        <v>35706.5</v>
      </c>
      <c r="V234" s="208">
        <v>0</v>
      </c>
      <c r="W234" s="209">
        <v>0</v>
      </c>
    </row>
    <row r="235" spans="1:23" x14ac:dyDescent="0.25">
      <c r="A235" s="199" t="s">
        <v>679</v>
      </c>
      <c r="B235" s="200" t="s">
        <v>681</v>
      </c>
      <c r="C235" s="201" t="s">
        <v>682</v>
      </c>
      <c r="D235" s="207">
        <v>3215</v>
      </c>
      <c r="E235" s="208">
        <v>5496715.7700000005</v>
      </c>
      <c r="F235" s="208">
        <v>600</v>
      </c>
      <c r="G235" s="209">
        <v>0</v>
      </c>
      <c r="H235" s="210">
        <v>3201</v>
      </c>
      <c r="I235" s="208">
        <v>4727451.9999999991</v>
      </c>
      <c r="J235" s="208">
        <v>1800</v>
      </c>
      <c r="K235" s="211">
        <v>0</v>
      </c>
      <c r="L235" s="207">
        <v>3238</v>
      </c>
      <c r="M235" s="208">
        <v>4926859.1999999993</v>
      </c>
      <c r="N235" s="208">
        <v>2400</v>
      </c>
      <c r="O235" s="209">
        <v>0</v>
      </c>
      <c r="P235" s="210">
        <v>23</v>
      </c>
      <c r="Q235" s="208">
        <v>-569856.57000000123</v>
      </c>
      <c r="R235" s="208">
        <v>1800</v>
      </c>
      <c r="S235" s="211">
        <v>0</v>
      </c>
      <c r="T235" s="207">
        <v>37</v>
      </c>
      <c r="U235" s="208">
        <v>199407.20000000019</v>
      </c>
      <c r="V235" s="208">
        <v>600</v>
      </c>
      <c r="W235" s="209">
        <v>0</v>
      </c>
    </row>
    <row r="236" spans="1:23" x14ac:dyDescent="0.25">
      <c r="A236" s="199" t="s">
        <v>679</v>
      </c>
      <c r="B236" s="200" t="s">
        <v>683</v>
      </c>
      <c r="C236" s="201" t="s">
        <v>165</v>
      </c>
      <c r="D236" s="207">
        <v>933</v>
      </c>
      <c r="E236" s="208">
        <v>1075251.79</v>
      </c>
      <c r="F236" s="208">
        <v>0</v>
      </c>
      <c r="G236" s="209">
        <v>0</v>
      </c>
      <c r="H236" s="210">
        <v>1044</v>
      </c>
      <c r="I236" s="208">
        <v>1136821.77</v>
      </c>
      <c r="J236" s="208">
        <v>0</v>
      </c>
      <c r="K236" s="211">
        <v>0</v>
      </c>
      <c r="L236" s="207">
        <v>1017</v>
      </c>
      <c r="M236" s="208">
        <v>1130781.07</v>
      </c>
      <c r="N236" s="208">
        <v>0</v>
      </c>
      <c r="O236" s="209">
        <v>0</v>
      </c>
      <c r="P236" s="210">
        <v>84</v>
      </c>
      <c r="Q236" s="208">
        <v>55529.280000000028</v>
      </c>
      <c r="R236" s="208">
        <v>0</v>
      </c>
      <c r="S236" s="211">
        <v>0</v>
      </c>
      <c r="T236" s="207">
        <v>-27</v>
      </c>
      <c r="U236" s="208">
        <v>-6040.6999999999534</v>
      </c>
      <c r="V236" s="208">
        <v>0</v>
      </c>
      <c r="W236" s="209">
        <v>0</v>
      </c>
    </row>
    <row r="237" spans="1:23" x14ac:dyDescent="0.25">
      <c r="A237" s="199" t="s">
        <v>684</v>
      </c>
      <c r="B237" s="200" t="s">
        <v>685</v>
      </c>
      <c r="C237" s="201" t="s">
        <v>686</v>
      </c>
      <c r="D237" s="207">
        <v>611</v>
      </c>
      <c r="E237" s="208">
        <v>186538.82</v>
      </c>
      <c r="F237" s="208">
        <v>0</v>
      </c>
      <c r="G237" s="209">
        <v>0</v>
      </c>
      <c r="H237" s="210">
        <v>258</v>
      </c>
      <c r="I237" s="208">
        <v>48640.02</v>
      </c>
      <c r="J237" s="208">
        <v>0</v>
      </c>
      <c r="K237" s="211">
        <v>0</v>
      </c>
      <c r="L237" s="207">
        <v>547</v>
      </c>
      <c r="M237" s="208">
        <v>169868.49</v>
      </c>
      <c r="N237" s="208">
        <v>0</v>
      </c>
      <c r="O237" s="209">
        <v>0</v>
      </c>
      <c r="P237" s="210">
        <v>-64</v>
      </c>
      <c r="Q237" s="208">
        <v>-16670.330000000016</v>
      </c>
      <c r="R237" s="208">
        <v>0</v>
      </c>
      <c r="S237" s="211">
        <v>0</v>
      </c>
      <c r="T237" s="207">
        <v>289</v>
      </c>
      <c r="U237" s="208">
        <v>121228.47</v>
      </c>
      <c r="V237" s="208">
        <v>0</v>
      </c>
      <c r="W237" s="209">
        <v>0</v>
      </c>
    </row>
    <row r="238" spans="1:23" x14ac:dyDescent="0.25">
      <c r="A238" s="199" t="s">
        <v>684</v>
      </c>
      <c r="B238" s="200" t="s">
        <v>687</v>
      </c>
      <c r="C238" s="201" t="s">
        <v>688</v>
      </c>
      <c r="D238" s="207">
        <v>447</v>
      </c>
      <c r="E238" s="208">
        <v>639555.26</v>
      </c>
      <c r="F238" s="208">
        <v>0</v>
      </c>
      <c r="G238" s="209">
        <v>0</v>
      </c>
      <c r="H238" s="210">
        <v>487</v>
      </c>
      <c r="I238" s="208">
        <v>631273.1</v>
      </c>
      <c r="J238" s="208">
        <v>0</v>
      </c>
      <c r="K238" s="211">
        <v>0</v>
      </c>
      <c r="L238" s="207">
        <v>591</v>
      </c>
      <c r="M238" s="208">
        <v>740482.12999999989</v>
      </c>
      <c r="N238" s="208">
        <v>0</v>
      </c>
      <c r="O238" s="209">
        <v>0</v>
      </c>
      <c r="P238" s="210">
        <v>144</v>
      </c>
      <c r="Q238" s="208">
        <v>100926.86999999988</v>
      </c>
      <c r="R238" s="208">
        <v>0</v>
      </c>
      <c r="S238" s="211">
        <v>0</v>
      </c>
      <c r="T238" s="207">
        <v>104</v>
      </c>
      <c r="U238" s="208">
        <v>109209.02999999991</v>
      </c>
      <c r="V238" s="208">
        <v>0</v>
      </c>
      <c r="W238" s="209">
        <v>0</v>
      </c>
    </row>
    <row r="239" spans="1:23" x14ac:dyDescent="0.25">
      <c r="A239" s="199" t="s">
        <v>684</v>
      </c>
      <c r="B239" s="200" t="s">
        <v>689</v>
      </c>
      <c r="C239" s="201" t="s">
        <v>690</v>
      </c>
      <c r="D239" s="207">
        <v>4652</v>
      </c>
      <c r="E239" s="208">
        <v>7841485.2399999956</v>
      </c>
      <c r="F239" s="208">
        <v>40616</v>
      </c>
      <c r="G239" s="209">
        <v>0</v>
      </c>
      <c r="H239" s="210">
        <v>5124</v>
      </c>
      <c r="I239" s="208">
        <v>8091597.0599999996</v>
      </c>
      <c r="J239" s="208">
        <v>30047</v>
      </c>
      <c r="K239" s="211">
        <v>0</v>
      </c>
      <c r="L239" s="207">
        <v>5430</v>
      </c>
      <c r="M239" s="208">
        <v>8440466.0199999996</v>
      </c>
      <c r="N239" s="208">
        <v>37153</v>
      </c>
      <c r="O239" s="209">
        <v>0</v>
      </c>
      <c r="P239" s="210">
        <v>778</v>
      </c>
      <c r="Q239" s="208">
        <v>598980.78000000399</v>
      </c>
      <c r="R239" s="208">
        <v>-3463</v>
      </c>
      <c r="S239" s="211">
        <v>0</v>
      </c>
      <c r="T239" s="207">
        <v>306</v>
      </c>
      <c r="U239" s="208">
        <v>348868.95999999996</v>
      </c>
      <c r="V239" s="208">
        <v>7106</v>
      </c>
      <c r="W239" s="209">
        <v>0</v>
      </c>
    </row>
    <row r="240" spans="1:23" x14ac:dyDescent="0.25">
      <c r="A240" s="199" t="s">
        <v>684</v>
      </c>
      <c r="B240" s="200" t="s">
        <v>691</v>
      </c>
      <c r="C240" s="201" t="s">
        <v>692</v>
      </c>
      <c r="D240" s="207">
        <v>2331</v>
      </c>
      <c r="E240" s="208">
        <v>4131700.649999999</v>
      </c>
      <c r="F240" s="208">
        <v>4290</v>
      </c>
      <c r="G240" s="209">
        <v>0</v>
      </c>
      <c r="H240" s="210">
        <v>2331</v>
      </c>
      <c r="I240" s="208">
        <v>3371853.9299999997</v>
      </c>
      <c r="J240" s="208">
        <v>0</v>
      </c>
      <c r="K240" s="211">
        <v>0</v>
      </c>
      <c r="L240" s="207">
        <v>2339</v>
      </c>
      <c r="M240" s="208">
        <v>3667334.54</v>
      </c>
      <c r="N240" s="208">
        <v>120</v>
      </c>
      <c r="O240" s="209">
        <v>0</v>
      </c>
      <c r="P240" s="210">
        <v>8</v>
      </c>
      <c r="Q240" s="208">
        <v>-464366.10999999894</v>
      </c>
      <c r="R240" s="208">
        <v>-4170</v>
      </c>
      <c r="S240" s="211">
        <v>0</v>
      </c>
      <c r="T240" s="207">
        <v>8</v>
      </c>
      <c r="U240" s="208">
        <v>295480.61000000034</v>
      </c>
      <c r="V240" s="208">
        <v>120</v>
      </c>
      <c r="W240" s="209">
        <v>0</v>
      </c>
    </row>
    <row r="241" spans="1:23" x14ac:dyDescent="0.25">
      <c r="A241" s="199" t="s">
        <v>684</v>
      </c>
      <c r="B241" s="200" t="s">
        <v>693</v>
      </c>
      <c r="C241" s="201" t="s">
        <v>694</v>
      </c>
      <c r="D241" s="207">
        <v>252</v>
      </c>
      <c r="E241" s="208">
        <v>337861.08</v>
      </c>
      <c r="F241" s="208">
        <v>0</v>
      </c>
      <c r="G241" s="209">
        <v>0</v>
      </c>
      <c r="H241" s="210">
        <v>268</v>
      </c>
      <c r="I241" s="208">
        <v>326895.69000000006</v>
      </c>
      <c r="J241" s="208">
        <v>0</v>
      </c>
      <c r="K241" s="211">
        <v>0</v>
      </c>
      <c r="L241" s="207">
        <v>246</v>
      </c>
      <c r="M241" s="208">
        <v>297857.74</v>
      </c>
      <c r="N241" s="208">
        <v>0</v>
      </c>
      <c r="O241" s="209">
        <v>0</v>
      </c>
      <c r="P241" s="210">
        <v>-6</v>
      </c>
      <c r="Q241" s="208">
        <v>-40003.340000000026</v>
      </c>
      <c r="R241" s="208">
        <v>0</v>
      </c>
      <c r="S241" s="211">
        <v>0</v>
      </c>
      <c r="T241" s="207">
        <v>-22</v>
      </c>
      <c r="U241" s="208">
        <v>-29037.95000000007</v>
      </c>
      <c r="V241" s="208">
        <v>0</v>
      </c>
      <c r="W241" s="209">
        <v>0</v>
      </c>
    </row>
    <row r="242" spans="1:23" x14ac:dyDescent="0.25">
      <c r="A242" s="199" t="s">
        <v>684</v>
      </c>
      <c r="B242" s="200" t="s">
        <v>695</v>
      </c>
      <c r="C242" s="201" t="s">
        <v>696</v>
      </c>
      <c r="D242" s="207">
        <v>1227</v>
      </c>
      <c r="E242" s="208">
        <v>1333704.98</v>
      </c>
      <c r="F242" s="208">
        <v>0</v>
      </c>
      <c r="G242" s="209">
        <v>0</v>
      </c>
      <c r="H242" s="210">
        <v>1128</v>
      </c>
      <c r="I242" s="208">
        <v>1110267.43</v>
      </c>
      <c r="J242" s="208">
        <v>0</v>
      </c>
      <c r="K242" s="211">
        <v>0</v>
      </c>
      <c r="L242" s="207">
        <v>1025</v>
      </c>
      <c r="M242" s="208">
        <v>1004510.94</v>
      </c>
      <c r="N242" s="208">
        <v>0</v>
      </c>
      <c r="O242" s="209">
        <v>0</v>
      </c>
      <c r="P242" s="210">
        <v>-202</v>
      </c>
      <c r="Q242" s="208">
        <v>-329194.04000000004</v>
      </c>
      <c r="R242" s="208">
        <v>0</v>
      </c>
      <c r="S242" s="211">
        <v>0</v>
      </c>
      <c r="T242" s="207">
        <v>-103</v>
      </c>
      <c r="U242" s="208">
        <v>-105756.48999999999</v>
      </c>
      <c r="V242" s="208">
        <v>0</v>
      </c>
      <c r="W242" s="209">
        <v>0</v>
      </c>
    </row>
    <row r="243" spans="1:23" x14ac:dyDescent="0.25">
      <c r="A243" s="199" t="s">
        <v>684</v>
      </c>
      <c r="B243" s="200" t="s">
        <v>697</v>
      </c>
      <c r="C243" s="201" t="s">
        <v>698</v>
      </c>
      <c r="D243" s="207">
        <v>797</v>
      </c>
      <c r="E243" s="208">
        <v>910259.57999999984</v>
      </c>
      <c r="F243" s="208">
        <v>0</v>
      </c>
      <c r="G243" s="209">
        <v>0</v>
      </c>
      <c r="H243" s="210">
        <v>740</v>
      </c>
      <c r="I243" s="208">
        <v>851793.2</v>
      </c>
      <c r="J243" s="208">
        <v>0</v>
      </c>
      <c r="K243" s="211">
        <v>0</v>
      </c>
      <c r="L243" s="207">
        <v>873</v>
      </c>
      <c r="M243" s="208">
        <v>997213.71999999986</v>
      </c>
      <c r="N243" s="208">
        <v>0</v>
      </c>
      <c r="O243" s="209">
        <v>0</v>
      </c>
      <c r="P243" s="210">
        <v>76</v>
      </c>
      <c r="Q243" s="208">
        <v>86954.140000000014</v>
      </c>
      <c r="R243" s="208">
        <v>0</v>
      </c>
      <c r="S243" s="211">
        <v>0</v>
      </c>
      <c r="T243" s="207">
        <v>133</v>
      </c>
      <c r="U243" s="208">
        <v>145420.5199999999</v>
      </c>
      <c r="V243" s="208">
        <v>0</v>
      </c>
      <c r="W243" s="209">
        <v>0</v>
      </c>
    </row>
    <row r="244" spans="1:23" x14ac:dyDescent="0.25">
      <c r="A244" s="199" t="s">
        <v>699</v>
      </c>
      <c r="B244" s="200" t="s">
        <v>700</v>
      </c>
      <c r="C244" s="201" t="s">
        <v>701</v>
      </c>
      <c r="D244" s="207">
        <v>1231</v>
      </c>
      <c r="E244" s="208">
        <v>611191.87</v>
      </c>
      <c r="F244" s="208">
        <v>0</v>
      </c>
      <c r="G244" s="209">
        <v>0</v>
      </c>
      <c r="H244" s="210">
        <v>1242</v>
      </c>
      <c r="I244" s="208">
        <v>645000.39</v>
      </c>
      <c r="J244" s="208">
        <v>0</v>
      </c>
      <c r="K244" s="211">
        <v>0</v>
      </c>
      <c r="L244" s="207">
        <v>1523</v>
      </c>
      <c r="M244" s="208">
        <v>782598.29</v>
      </c>
      <c r="N244" s="208">
        <v>0</v>
      </c>
      <c r="O244" s="209">
        <v>0</v>
      </c>
      <c r="P244" s="210">
        <v>292</v>
      </c>
      <c r="Q244" s="208">
        <v>171406.42000000004</v>
      </c>
      <c r="R244" s="208">
        <v>0</v>
      </c>
      <c r="S244" s="211">
        <v>0</v>
      </c>
      <c r="T244" s="207">
        <v>281</v>
      </c>
      <c r="U244" s="208">
        <v>137597.90000000002</v>
      </c>
      <c r="V244" s="208">
        <v>0</v>
      </c>
      <c r="W244" s="209">
        <v>0</v>
      </c>
    </row>
    <row r="245" spans="1:23" x14ac:dyDescent="0.25">
      <c r="A245" s="199" t="s">
        <v>699</v>
      </c>
      <c r="B245" s="200" t="s">
        <v>702</v>
      </c>
      <c r="C245" s="201" t="s">
        <v>703</v>
      </c>
      <c r="D245" s="207">
        <v>358</v>
      </c>
      <c r="E245" s="208">
        <v>503578.29</v>
      </c>
      <c r="F245" s="208">
        <v>0</v>
      </c>
      <c r="G245" s="209">
        <v>0</v>
      </c>
      <c r="H245" s="210">
        <v>349</v>
      </c>
      <c r="I245" s="208">
        <v>405193.58</v>
      </c>
      <c r="J245" s="208">
        <v>0</v>
      </c>
      <c r="K245" s="211">
        <v>0</v>
      </c>
      <c r="L245" s="207">
        <v>429</v>
      </c>
      <c r="M245" s="208">
        <v>543540.31000000006</v>
      </c>
      <c r="N245" s="208">
        <v>0</v>
      </c>
      <c r="O245" s="209">
        <v>0</v>
      </c>
      <c r="P245" s="210">
        <v>71</v>
      </c>
      <c r="Q245" s="208">
        <v>39962.020000000077</v>
      </c>
      <c r="R245" s="208">
        <v>0</v>
      </c>
      <c r="S245" s="211">
        <v>0</v>
      </c>
      <c r="T245" s="207">
        <v>80</v>
      </c>
      <c r="U245" s="208">
        <v>138346.73000000004</v>
      </c>
      <c r="V245" s="208">
        <v>0</v>
      </c>
      <c r="W245" s="209">
        <v>0</v>
      </c>
    </row>
    <row r="246" spans="1:23" x14ac:dyDescent="0.25">
      <c r="A246" s="199" t="s">
        <v>699</v>
      </c>
      <c r="B246" s="200" t="s">
        <v>704</v>
      </c>
      <c r="C246" s="201" t="s">
        <v>705</v>
      </c>
      <c r="D246" s="207">
        <v>1024</v>
      </c>
      <c r="E246" s="208">
        <v>580839.24</v>
      </c>
      <c r="F246" s="208">
        <v>0</v>
      </c>
      <c r="G246" s="209">
        <v>0</v>
      </c>
      <c r="H246" s="210">
        <v>1074</v>
      </c>
      <c r="I246" s="208">
        <v>526252.34</v>
      </c>
      <c r="J246" s="208">
        <v>0</v>
      </c>
      <c r="K246" s="211">
        <v>0</v>
      </c>
      <c r="L246" s="207">
        <v>996</v>
      </c>
      <c r="M246" s="208">
        <v>573048.9</v>
      </c>
      <c r="N246" s="208">
        <v>0</v>
      </c>
      <c r="O246" s="209">
        <v>0</v>
      </c>
      <c r="P246" s="210">
        <v>-28</v>
      </c>
      <c r="Q246" s="208">
        <v>-7790.3399999999674</v>
      </c>
      <c r="R246" s="208">
        <v>0</v>
      </c>
      <c r="S246" s="211">
        <v>0</v>
      </c>
      <c r="T246" s="207">
        <v>-78</v>
      </c>
      <c r="U246" s="208">
        <v>46796.560000000056</v>
      </c>
      <c r="V246" s="208">
        <v>0</v>
      </c>
      <c r="W246" s="209">
        <v>0</v>
      </c>
    </row>
    <row r="247" spans="1:23" x14ac:dyDescent="0.25">
      <c r="A247" s="199" t="s">
        <v>699</v>
      </c>
      <c r="B247" s="200" t="s">
        <v>706</v>
      </c>
      <c r="C247" s="201" t="s">
        <v>707</v>
      </c>
      <c r="D247" s="207">
        <v>534</v>
      </c>
      <c r="E247" s="208">
        <v>672166.84</v>
      </c>
      <c r="F247" s="208">
        <v>0</v>
      </c>
      <c r="G247" s="209">
        <v>0</v>
      </c>
      <c r="H247" s="210">
        <v>529</v>
      </c>
      <c r="I247" s="208">
        <v>597322.66999999993</v>
      </c>
      <c r="J247" s="208">
        <v>0</v>
      </c>
      <c r="K247" s="211">
        <v>0</v>
      </c>
      <c r="L247" s="207">
        <v>531</v>
      </c>
      <c r="M247" s="208">
        <v>612287.5</v>
      </c>
      <c r="N247" s="208">
        <v>0</v>
      </c>
      <c r="O247" s="209">
        <v>0</v>
      </c>
      <c r="P247" s="210">
        <v>-3</v>
      </c>
      <c r="Q247" s="208">
        <v>-59879.339999999967</v>
      </c>
      <c r="R247" s="208">
        <v>0</v>
      </c>
      <c r="S247" s="211">
        <v>0</v>
      </c>
      <c r="T247" s="207">
        <v>2</v>
      </c>
      <c r="U247" s="208">
        <v>14964.830000000075</v>
      </c>
      <c r="V247" s="208">
        <v>0</v>
      </c>
      <c r="W247" s="209">
        <v>0</v>
      </c>
    </row>
    <row r="248" spans="1:23" x14ac:dyDescent="0.25">
      <c r="A248" s="199" t="s">
        <v>699</v>
      </c>
      <c r="B248" s="200" t="s">
        <v>708</v>
      </c>
      <c r="C248" s="201" t="s">
        <v>709</v>
      </c>
      <c r="D248" s="207">
        <v>1055</v>
      </c>
      <c r="E248" s="208">
        <v>1113245.56</v>
      </c>
      <c r="F248" s="208">
        <v>0</v>
      </c>
      <c r="G248" s="209">
        <v>0</v>
      </c>
      <c r="H248" s="210">
        <v>985</v>
      </c>
      <c r="I248" s="208">
        <v>954147.95</v>
      </c>
      <c r="J248" s="208">
        <v>0</v>
      </c>
      <c r="K248" s="211">
        <v>0</v>
      </c>
      <c r="L248" s="207">
        <v>1043</v>
      </c>
      <c r="M248" s="208">
        <v>1116996.9099999999</v>
      </c>
      <c r="N248" s="208">
        <v>0</v>
      </c>
      <c r="O248" s="209">
        <v>0</v>
      </c>
      <c r="P248" s="210">
        <v>-12</v>
      </c>
      <c r="Q248" s="208">
        <v>3751.3499999998603</v>
      </c>
      <c r="R248" s="208">
        <v>0</v>
      </c>
      <c r="S248" s="211">
        <v>0</v>
      </c>
      <c r="T248" s="207">
        <v>58</v>
      </c>
      <c r="U248" s="208">
        <v>162848.95999999996</v>
      </c>
      <c r="V248" s="208">
        <v>0</v>
      </c>
      <c r="W248" s="209">
        <v>0</v>
      </c>
    </row>
    <row r="249" spans="1:23" x14ac:dyDescent="0.25">
      <c r="A249" s="199" t="s">
        <v>699</v>
      </c>
      <c r="B249" s="200" t="s">
        <v>710</v>
      </c>
      <c r="C249" s="201" t="s">
        <v>711</v>
      </c>
      <c r="D249" s="207">
        <v>1331</v>
      </c>
      <c r="E249" s="208">
        <v>698550.91999999993</v>
      </c>
      <c r="F249" s="208">
        <v>0</v>
      </c>
      <c r="G249" s="209">
        <v>0</v>
      </c>
      <c r="H249" s="210">
        <v>1461</v>
      </c>
      <c r="I249" s="208">
        <v>597088.85</v>
      </c>
      <c r="J249" s="208">
        <v>0</v>
      </c>
      <c r="K249" s="211">
        <v>0</v>
      </c>
      <c r="L249" s="207">
        <v>1643</v>
      </c>
      <c r="M249" s="208">
        <v>961825.05</v>
      </c>
      <c r="N249" s="208">
        <v>0</v>
      </c>
      <c r="O249" s="209">
        <v>0</v>
      </c>
      <c r="P249" s="210">
        <v>312</v>
      </c>
      <c r="Q249" s="208">
        <v>263274.13000000012</v>
      </c>
      <c r="R249" s="208">
        <v>0</v>
      </c>
      <c r="S249" s="211">
        <v>0</v>
      </c>
      <c r="T249" s="207">
        <v>182</v>
      </c>
      <c r="U249" s="208">
        <v>364736.20000000007</v>
      </c>
      <c r="V249" s="208">
        <v>0</v>
      </c>
      <c r="W249" s="209">
        <v>0</v>
      </c>
    </row>
    <row r="250" spans="1:23" x14ac:dyDescent="0.25">
      <c r="A250" s="199" t="s">
        <v>699</v>
      </c>
      <c r="B250" s="200" t="s">
        <v>712</v>
      </c>
      <c r="C250" s="201" t="s">
        <v>713</v>
      </c>
      <c r="D250" s="207">
        <v>2415</v>
      </c>
      <c r="E250" s="208">
        <v>4448650.58</v>
      </c>
      <c r="F250" s="208">
        <v>15943</v>
      </c>
      <c r="G250" s="209">
        <v>0</v>
      </c>
      <c r="H250" s="210">
        <v>2440</v>
      </c>
      <c r="I250" s="208">
        <v>3968670.8</v>
      </c>
      <c r="J250" s="208">
        <v>15715</v>
      </c>
      <c r="K250" s="211">
        <v>0</v>
      </c>
      <c r="L250" s="207">
        <v>2445</v>
      </c>
      <c r="M250" s="208">
        <v>3992893.34</v>
      </c>
      <c r="N250" s="208">
        <v>19054</v>
      </c>
      <c r="O250" s="209">
        <v>0</v>
      </c>
      <c r="P250" s="210">
        <v>30</v>
      </c>
      <c r="Q250" s="208">
        <v>-455757.24000000022</v>
      </c>
      <c r="R250" s="208">
        <v>3111</v>
      </c>
      <c r="S250" s="211">
        <v>0</v>
      </c>
      <c r="T250" s="207">
        <v>5</v>
      </c>
      <c r="U250" s="208">
        <v>24222.540000000037</v>
      </c>
      <c r="V250" s="208">
        <v>3339</v>
      </c>
      <c r="W250" s="209">
        <v>0</v>
      </c>
    </row>
    <row r="251" spans="1:23" x14ac:dyDescent="0.25">
      <c r="A251" s="199" t="s">
        <v>714</v>
      </c>
      <c r="B251" s="200" t="s">
        <v>715</v>
      </c>
      <c r="C251" s="201" t="s">
        <v>716</v>
      </c>
      <c r="D251" s="207">
        <v>6891</v>
      </c>
      <c r="E251" s="208">
        <v>16577842.509999994</v>
      </c>
      <c r="F251" s="208">
        <v>1432403.45</v>
      </c>
      <c r="G251" s="209">
        <v>0</v>
      </c>
      <c r="H251" s="210">
        <v>6561</v>
      </c>
      <c r="I251" s="208">
        <v>14720080.659999998</v>
      </c>
      <c r="J251" s="208">
        <v>1365049.44</v>
      </c>
      <c r="K251" s="211">
        <v>0</v>
      </c>
      <c r="L251" s="207">
        <v>6561</v>
      </c>
      <c r="M251" s="208">
        <v>14563008.400000002</v>
      </c>
      <c r="N251" s="208">
        <v>2032747.68</v>
      </c>
      <c r="O251" s="209">
        <v>0</v>
      </c>
      <c r="P251" s="210">
        <v>-330</v>
      </c>
      <c r="Q251" s="208">
        <v>-2014834.109999992</v>
      </c>
      <c r="R251" s="208">
        <v>600344.23</v>
      </c>
      <c r="S251" s="211">
        <v>0</v>
      </c>
      <c r="T251" s="207">
        <v>0</v>
      </c>
      <c r="U251" s="208">
        <v>-157072.25999999605</v>
      </c>
      <c r="V251" s="208">
        <v>667698.24</v>
      </c>
      <c r="W251" s="209">
        <v>0</v>
      </c>
    </row>
    <row r="252" spans="1:23" x14ac:dyDescent="0.25">
      <c r="A252" s="199" t="s">
        <v>714</v>
      </c>
      <c r="B252" s="200" t="s">
        <v>717</v>
      </c>
      <c r="C252" s="201" t="s">
        <v>718</v>
      </c>
      <c r="D252" s="207">
        <v>5176</v>
      </c>
      <c r="E252" s="208">
        <v>9536839</v>
      </c>
      <c r="F252" s="208">
        <v>646253</v>
      </c>
      <c r="G252" s="209">
        <v>5421099.7999999998</v>
      </c>
      <c r="H252" s="210">
        <v>5451</v>
      </c>
      <c r="I252" s="208">
        <v>9885185.5599999987</v>
      </c>
      <c r="J252" s="208">
        <v>366708</v>
      </c>
      <c r="K252" s="211">
        <v>5654660.3699999992</v>
      </c>
      <c r="L252" s="207">
        <v>5772</v>
      </c>
      <c r="M252" s="208">
        <v>10045234.720000001</v>
      </c>
      <c r="N252" s="208">
        <v>574515</v>
      </c>
      <c r="O252" s="209">
        <v>6322025.3299999991</v>
      </c>
      <c r="P252" s="210">
        <v>596</v>
      </c>
      <c r="Q252" s="208">
        <v>508395.72000000067</v>
      </c>
      <c r="R252" s="208">
        <v>-71738</v>
      </c>
      <c r="S252" s="211">
        <v>900925.52999999933</v>
      </c>
      <c r="T252" s="207">
        <v>321</v>
      </c>
      <c r="U252" s="208">
        <v>160049.16000000201</v>
      </c>
      <c r="V252" s="208">
        <v>207807</v>
      </c>
      <c r="W252" s="209">
        <v>667364.96</v>
      </c>
    </row>
    <row r="253" spans="1:23" x14ac:dyDescent="0.25">
      <c r="A253" s="199" t="s">
        <v>714</v>
      </c>
      <c r="B253" s="200" t="s">
        <v>719</v>
      </c>
      <c r="C253" s="201" t="s">
        <v>720</v>
      </c>
      <c r="D253" s="207">
        <v>10757</v>
      </c>
      <c r="E253" s="208">
        <v>40286531.05999998</v>
      </c>
      <c r="F253" s="208">
        <v>727226.32</v>
      </c>
      <c r="G253" s="209">
        <v>0</v>
      </c>
      <c r="H253" s="210">
        <v>12105</v>
      </c>
      <c r="I253" s="208">
        <v>27661459.5</v>
      </c>
      <c r="J253" s="208">
        <v>764187.7</v>
      </c>
      <c r="K253" s="211">
        <v>0</v>
      </c>
      <c r="L253" s="207">
        <v>12246</v>
      </c>
      <c r="M253" s="208">
        <v>31776884.850000001</v>
      </c>
      <c r="N253" s="208">
        <v>985039.39999999979</v>
      </c>
      <c r="O253" s="209">
        <v>0</v>
      </c>
      <c r="P253" s="210">
        <v>1489</v>
      </c>
      <c r="Q253" s="208">
        <v>-8509646.2099999785</v>
      </c>
      <c r="R253" s="208">
        <v>257813.07999999984</v>
      </c>
      <c r="S253" s="211">
        <v>0</v>
      </c>
      <c r="T253" s="207">
        <v>141</v>
      </c>
      <c r="U253" s="208">
        <v>4115425.3500000015</v>
      </c>
      <c r="V253" s="208">
        <v>220851.69999999984</v>
      </c>
      <c r="W253" s="209">
        <v>0</v>
      </c>
    </row>
    <row r="254" spans="1:23" x14ac:dyDescent="0.25">
      <c r="A254" s="199" t="s">
        <v>714</v>
      </c>
      <c r="B254" s="200" t="s">
        <v>721</v>
      </c>
      <c r="C254" s="201" t="s">
        <v>722</v>
      </c>
      <c r="D254" s="207">
        <v>7959</v>
      </c>
      <c r="E254" s="208">
        <v>16515950.629999982</v>
      </c>
      <c r="F254" s="208">
        <v>3905249.1599999992</v>
      </c>
      <c r="G254" s="209">
        <v>10511999.880000005</v>
      </c>
      <c r="H254" s="210">
        <v>8679</v>
      </c>
      <c r="I254" s="208">
        <v>16718553.249999966</v>
      </c>
      <c r="J254" s="208">
        <v>3363869.4800000004</v>
      </c>
      <c r="K254" s="211">
        <v>13630056.199999999</v>
      </c>
      <c r="L254" s="207">
        <v>9009</v>
      </c>
      <c r="M254" s="208">
        <v>20123453.649999999</v>
      </c>
      <c r="N254" s="208">
        <v>3891879.2399999984</v>
      </c>
      <c r="O254" s="209">
        <v>16611377.359999996</v>
      </c>
      <c r="P254" s="210">
        <v>1050</v>
      </c>
      <c r="Q254" s="208">
        <v>3607503.0200000163</v>
      </c>
      <c r="R254" s="208">
        <v>-13369.920000000857</v>
      </c>
      <c r="S254" s="211">
        <v>6099377.4799999911</v>
      </c>
      <c r="T254" s="207">
        <v>330</v>
      </c>
      <c r="U254" s="208">
        <v>3404900.400000032</v>
      </c>
      <c r="V254" s="208">
        <v>528009.75999999791</v>
      </c>
      <c r="W254" s="209">
        <v>2981321.1599999964</v>
      </c>
    </row>
    <row r="255" spans="1:23" x14ac:dyDescent="0.25">
      <c r="A255" s="199" t="s">
        <v>714</v>
      </c>
      <c r="B255" s="200" t="s">
        <v>723</v>
      </c>
      <c r="C255" s="201" t="s">
        <v>724</v>
      </c>
      <c r="D255" s="207">
        <v>1335</v>
      </c>
      <c r="E255" s="208">
        <v>6230590.8499999996</v>
      </c>
      <c r="F255" s="208">
        <v>429428</v>
      </c>
      <c r="G255" s="209">
        <v>0</v>
      </c>
      <c r="H255" s="210">
        <v>1138</v>
      </c>
      <c r="I255" s="208">
        <v>5819369.879999999</v>
      </c>
      <c r="J255" s="208">
        <v>549580</v>
      </c>
      <c r="K255" s="211">
        <v>0</v>
      </c>
      <c r="L255" s="207">
        <v>1271</v>
      </c>
      <c r="M255" s="208">
        <v>5523799.0699999994</v>
      </c>
      <c r="N255" s="208">
        <v>841775</v>
      </c>
      <c r="O255" s="209">
        <v>0</v>
      </c>
      <c r="P255" s="210">
        <v>-64</v>
      </c>
      <c r="Q255" s="208">
        <v>-706791.78000000026</v>
      </c>
      <c r="R255" s="208">
        <v>412347</v>
      </c>
      <c r="S255" s="211">
        <v>0</v>
      </c>
      <c r="T255" s="207">
        <v>133</v>
      </c>
      <c r="U255" s="208">
        <v>-295570.80999999959</v>
      </c>
      <c r="V255" s="208">
        <v>292195</v>
      </c>
      <c r="W255" s="209">
        <v>0</v>
      </c>
    </row>
    <row r="256" spans="1:23" x14ac:dyDescent="0.25">
      <c r="A256" s="199" t="s">
        <v>714</v>
      </c>
      <c r="B256" s="200" t="s">
        <v>725</v>
      </c>
      <c r="C256" s="201" t="s">
        <v>726</v>
      </c>
      <c r="D256" s="207">
        <v>2598</v>
      </c>
      <c r="E256" s="208">
        <v>2962781.51</v>
      </c>
      <c r="F256" s="208">
        <v>12000</v>
      </c>
      <c r="G256" s="209">
        <v>0</v>
      </c>
      <c r="H256" s="210">
        <v>2591</v>
      </c>
      <c r="I256" s="208">
        <v>3172101.5699999994</v>
      </c>
      <c r="J256" s="208">
        <v>14400</v>
      </c>
      <c r="K256" s="211">
        <v>0</v>
      </c>
      <c r="L256" s="207">
        <v>2529</v>
      </c>
      <c r="M256" s="208">
        <v>3106429.6800000006</v>
      </c>
      <c r="N256" s="208">
        <v>12000</v>
      </c>
      <c r="O256" s="209">
        <v>0</v>
      </c>
      <c r="P256" s="210">
        <v>-69</v>
      </c>
      <c r="Q256" s="208">
        <v>143648.17000000086</v>
      </c>
      <c r="R256" s="208">
        <v>0</v>
      </c>
      <c r="S256" s="211">
        <v>0</v>
      </c>
      <c r="T256" s="207">
        <v>-62</v>
      </c>
      <c r="U256" s="208">
        <v>-65671.889999998733</v>
      </c>
      <c r="V256" s="208">
        <v>-2400</v>
      </c>
      <c r="W256" s="209">
        <v>0</v>
      </c>
    </row>
    <row r="257" spans="1:23" x14ac:dyDescent="0.25">
      <c r="A257" s="199" t="s">
        <v>714</v>
      </c>
      <c r="B257" s="200" t="s">
        <v>727</v>
      </c>
      <c r="C257" s="201" t="s">
        <v>728</v>
      </c>
      <c r="D257" s="207">
        <v>1533</v>
      </c>
      <c r="E257" s="208">
        <v>1930779.07</v>
      </c>
      <c r="F257" s="208">
        <v>0</v>
      </c>
      <c r="G257" s="209">
        <v>0</v>
      </c>
      <c r="H257" s="210">
        <v>1607</v>
      </c>
      <c r="I257" s="208">
        <v>2035365.7700000005</v>
      </c>
      <c r="J257" s="208">
        <v>120</v>
      </c>
      <c r="K257" s="211">
        <v>0</v>
      </c>
      <c r="L257" s="207">
        <v>1414</v>
      </c>
      <c r="M257" s="208">
        <v>1803572.1400000004</v>
      </c>
      <c r="N257" s="208">
        <v>0</v>
      </c>
      <c r="O257" s="209">
        <v>0</v>
      </c>
      <c r="P257" s="210">
        <v>-119</v>
      </c>
      <c r="Q257" s="208">
        <v>-127206.9299999997</v>
      </c>
      <c r="R257" s="208">
        <v>0</v>
      </c>
      <c r="S257" s="211">
        <v>0</v>
      </c>
      <c r="T257" s="207">
        <v>-193</v>
      </c>
      <c r="U257" s="208">
        <v>-231793.63000000012</v>
      </c>
      <c r="V257" s="208">
        <v>-120</v>
      </c>
      <c r="W257" s="209">
        <v>0</v>
      </c>
    </row>
    <row r="258" spans="1:23" x14ac:dyDescent="0.25">
      <c r="A258" s="199" t="s">
        <v>714</v>
      </c>
      <c r="B258" s="200" t="s">
        <v>729</v>
      </c>
      <c r="C258" s="201" t="s">
        <v>730</v>
      </c>
      <c r="D258" s="207">
        <v>353</v>
      </c>
      <c r="E258" s="208">
        <v>347399.02</v>
      </c>
      <c r="F258" s="208">
        <v>3600</v>
      </c>
      <c r="G258" s="209">
        <v>0</v>
      </c>
      <c r="H258" s="210">
        <v>360</v>
      </c>
      <c r="I258" s="208">
        <v>362518.72</v>
      </c>
      <c r="J258" s="208">
        <v>2400</v>
      </c>
      <c r="K258" s="211">
        <v>0</v>
      </c>
      <c r="L258" s="207">
        <v>361</v>
      </c>
      <c r="M258" s="208">
        <v>355268.69</v>
      </c>
      <c r="N258" s="208">
        <v>2400</v>
      </c>
      <c r="O258" s="209">
        <v>0</v>
      </c>
      <c r="P258" s="210">
        <v>8</v>
      </c>
      <c r="Q258" s="208">
        <v>7869.6699999999837</v>
      </c>
      <c r="R258" s="208">
        <v>-1200</v>
      </c>
      <c r="S258" s="211">
        <v>0</v>
      </c>
      <c r="T258" s="207">
        <v>1</v>
      </c>
      <c r="U258" s="208">
        <v>-7250.0299999999697</v>
      </c>
      <c r="V258" s="208">
        <v>0</v>
      </c>
      <c r="W258" s="209">
        <v>0</v>
      </c>
    </row>
    <row r="259" spans="1:23" x14ac:dyDescent="0.25">
      <c r="A259" s="199" t="s">
        <v>714</v>
      </c>
      <c r="B259" s="200" t="s">
        <v>731</v>
      </c>
      <c r="C259" s="201" t="s">
        <v>732</v>
      </c>
      <c r="D259" s="207">
        <v>2389</v>
      </c>
      <c r="E259" s="208">
        <v>5008130.5</v>
      </c>
      <c r="F259" s="208">
        <v>8400</v>
      </c>
      <c r="G259" s="209">
        <v>0</v>
      </c>
      <c r="H259" s="210">
        <v>2339</v>
      </c>
      <c r="I259" s="208">
        <v>3849099.6200000015</v>
      </c>
      <c r="J259" s="208">
        <v>12000</v>
      </c>
      <c r="K259" s="211">
        <v>0</v>
      </c>
      <c r="L259" s="207">
        <v>2356</v>
      </c>
      <c r="M259" s="208">
        <v>3908978.65</v>
      </c>
      <c r="N259" s="208">
        <v>14400</v>
      </c>
      <c r="O259" s="209">
        <v>0</v>
      </c>
      <c r="P259" s="210">
        <v>-33</v>
      </c>
      <c r="Q259" s="208">
        <v>-1099151.8500000001</v>
      </c>
      <c r="R259" s="208">
        <v>6000</v>
      </c>
      <c r="S259" s="211">
        <v>0</v>
      </c>
      <c r="T259" s="207">
        <v>17</v>
      </c>
      <c r="U259" s="208">
        <v>59879.029999998398</v>
      </c>
      <c r="V259" s="208">
        <v>2400</v>
      </c>
      <c r="W259" s="209">
        <v>0</v>
      </c>
    </row>
    <row r="260" spans="1:23" x14ac:dyDescent="0.25">
      <c r="A260" s="199" t="s">
        <v>714</v>
      </c>
      <c r="B260" s="200" t="s">
        <v>733</v>
      </c>
      <c r="C260" s="201" t="s">
        <v>734</v>
      </c>
      <c r="D260" s="207">
        <v>6945</v>
      </c>
      <c r="E260" s="208">
        <v>13967747.630000006</v>
      </c>
      <c r="F260" s="208">
        <v>230668.88</v>
      </c>
      <c r="G260" s="209">
        <v>2046682.3200000003</v>
      </c>
      <c r="H260" s="210">
        <v>7486</v>
      </c>
      <c r="I260" s="208">
        <v>14713364.74</v>
      </c>
      <c r="J260" s="208">
        <v>213790.84</v>
      </c>
      <c r="K260" s="211">
        <v>2614540.38</v>
      </c>
      <c r="L260" s="207">
        <v>7773</v>
      </c>
      <c r="M260" s="208">
        <v>15060494.75</v>
      </c>
      <c r="N260" s="208">
        <v>245471.96</v>
      </c>
      <c r="O260" s="209">
        <v>2860611.83</v>
      </c>
      <c r="P260" s="210">
        <v>828</v>
      </c>
      <c r="Q260" s="208">
        <v>1092747.1199999936</v>
      </c>
      <c r="R260" s="208">
        <v>14803.079999999987</v>
      </c>
      <c r="S260" s="211">
        <v>813929.50999999978</v>
      </c>
      <c r="T260" s="207">
        <v>287</v>
      </c>
      <c r="U260" s="208">
        <v>347130.00999999978</v>
      </c>
      <c r="V260" s="208">
        <v>31681.119999999995</v>
      </c>
      <c r="W260" s="209">
        <v>246071.45000000019</v>
      </c>
    </row>
    <row r="261" spans="1:23" x14ac:dyDescent="0.25">
      <c r="A261" s="199" t="s">
        <v>714</v>
      </c>
      <c r="B261" s="200" t="s">
        <v>735</v>
      </c>
      <c r="C261" s="201" t="s">
        <v>736</v>
      </c>
      <c r="D261" s="207">
        <v>1479</v>
      </c>
      <c r="E261" s="208">
        <v>2518437.81</v>
      </c>
      <c r="F261" s="208">
        <v>68865</v>
      </c>
      <c r="G261" s="209">
        <v>0</v>
      </c>
      <c r="H261" s="210">
        <v>1408</v>
      </c>
      <c r="I261" s="208">
        <v>2451017.2999999998</v>
      </c>
      <c r="J261" s="208">
        <v>16630</v>
      </c>
      <c r="K261" s="211">
        <v>0</v>
      </c>
      <c r="L261" s="207">
        <v>1568</v>
      </c>
      <c r="M261" s="208">
        <v>2750849.49</v>
      </c>
      <c r="N261" s="208">
        <v>17650</v>
      </c>
      <c r="O261" s="209">
        <v>0</v>
      </c>
      <c r="P261" s="210">
        <v>89</v>
      </c>
      <c r="Q261" s="208">
        <v>232411.68000000017</v>
      </c>
      <c r="R261" s="208">
        <v>-51215</v>
      </c>
      <c r="S261" s="211">
        <v>0</v>
      </c>
      <c r="T261" s="207">
        <v>160</v>
      </c>
      <c r="U261" s="208">
        <v>299832.19000000041</v>
      </c>
      <c r="V261" s="208">
        <v>1020</v>
      </c>
      <c r="W261" s="209">
        <v>0</v>
      </c>
    </row>
    <row r="262" spans="1:23" x14ac:dyDescent="0.25">
      <c r="A262" s="199" t="s">
        <v>714</v>
      </c>
      <c r="B262" s="200" t="s">
        <v>737</v>
      </c>
      <c r="C262" s="201" t="s">
        <v>738</v>
      </c>
      <c r="D262" s="207">
        <v>1592</v>
      </c>
      <c r="E262" s="208">
        <v>2792479.16</v>
      </c>
      <c r="F262" s="208">
        <v>126655</v>
      </c>
      <c r="G262" s="209">
        <v>0</v>
      </c>
      <c r="H262" s="210">
        <v>1446</v>
      </c>
      <c r="I262" s="208">
        <v>2921246.8</v>
      </c>
      <c r="J262" s="208">
        <v>128520</v>
      </c>
      <c r="K262" s="211">
        <v>0</v>
      </c>
      <c r="L262" s="207">
        <v>1686</v>
      </c>
      <c r="M262" s="208">
        <v>3051872.5000000005</v>
      </c>
      <c r="N262" s="208">
        <v>160620</v>
      </c>
      <c r="O262" s="209">
        <v>0</v>
      </c>
      <c r="P262" s="210">
        <v>94</v>
      </c>
      <c r="Q262" s="208">
        <v>259393.34000000032</v>
      </c>
      <c r="R262" s="208">
        <v>33965</v>
      </c>
      <c r="S262" s="211">
        <v>0</v>
      </c>
      <c r="T262" s="207">
        <v>240</v>
      </c>
      <c r="U262" s="208">
        <v>130625.70000000065</v>
      </c>
      <c r="V262" s="208">
        <v>32100</v>
      </c>
      <c r="W262" s="209">
        <v>0</v>
      </c>
    </row>
    <row r="263" spans="1:23" x14ac:dyDescent="0.25">
      <c r="A263" s="199" t="s">
        <v>714</v>
      </c>
      <c r="B263" s="200" t="s">
        <v>739</v>
      </c>
      <c r="C263" s="201" t="s">
        <v>740</v>
      </c>
      <c r="D263" s="207">
        <v>5485</v>
      </c>
      <c r="E263" s="208">
        <v>11246453.9</v>
      </c>
      <c r="F263" s="208">
        <v>208200</v>
      </c>
      <c r="G263" s="209">
        <v>3349429.83</v>
      </c>
      <c r="H263" s="210">
        <v>5849</v>
      </c>
      <c r="I263" s="208">
        <v>7948298.379999999</v>
      </c>
      <c r="J263" s="208">
        <v>182270</v>
      </c>
      <c r="K263" s="211">
        <v>4560334.9800000004</v>
      </c>
      <c r="L263" s="207">
        <v>6599</v>
      </c>
      <c r="M263" s="208">
        <v>10885129.279999999</v>
      </c>
      <c r="N263" s="208">
        <v>198530</v>
      </c>
      <c r="O263" s="209">
        <v>4949788.5100000016</v>
      </c>
      <c r="P263" s="210">
        <v>1114</v>
      </c>
      <c r="Q263" s="208">
        <v>-361324.62000000104</v>
      </c>
      <c r="R263" s="208">
        <v>-9670</v>
      </c>
      <c r="S263" s="211">
        <v>1600358.6800000016</v>
      </c>
      <c r="T263" s="207">
        <v>750</v>
      </c>
      <c r="U263" s="208">
        <v>2936830.9000000004</v>
      </c>
      <c r="V263" s="208">
        <v>16260</v>
      </c>
      <c r="W263" s="209">
        <v>389453.53000000119</v>
      </c>
    </row>
    <row r="264" spans="1:23" x14ac:dyDescent="0.25">
      <c r="A264" s="199" t="s">
        <v>714</v>
      </c>
      <c r="B264" s="200" t="s">
        <v>741</v>
      </c>
      <c r="C264" s="201" t="s">
        <v>742</v>
      </c>
      <c r="D264" s="207">
        <v>10253</v>
      </c>
      <c r="E264" s="208">
        <v>25709693.24000001</v>
      </c>
      <c r="F264" s="208">
        <v>1142970.8600000001</v>
      </c>
      <c r="G264" s="209">
        <v>12782346.959999992</v>
      </c>
      <c r="H264" s="210">
        <v>10359</v>
      </c>
      <c r="I264" s="208">
        <v>25424751.489999998</v>
      </c>
      <c r="J264" s="208">
        <v>1459087.9299999997</v>
      </c>
      <c r="K264" s="211">
        <v>17261019.579999998</v>
      </c>
      <c r="L264" s="207">
        <v>10101</v>
      </c>
      <c r="M264" s="208">
        <v>25306796.070000011</v>
      </c>
      <c r="N264" s="208">
        <v>1910350.1599999983</v>
      </c>
      <c r="O264" s="209">
        <v>17873024.610000011</v>
      </c>
      <c r="P264" s="210">
        <v>-152</v>
      </c>
      <c r="Q264" s="208">
        <v>-402897.16999999806</v>
      </c>
      <c r="R264" s="208">
        <v>767379.29999999818</v>
      </c>
      <c r="S264" s="211">
        <v>5090677.650000019</v>
      </c>
      <c r="T264" s="207">
        <v>-258</v>
      </c>
      <c r="U264" s="208">
        <v>-117955.41999998689</v>
      </c>
      <c r="V264" s="208">
        <v>451262.22999999858</v>
      </c>
      <c r="W264" s="209">
        <v>612005.03000001237</v>
      </c>
    </row>
    <row r="265" spans="1:23" x14ac:dyDescent="0.25">
      <c r="A265" s="199" t="s">
        <v>714</v>
      </c>
      <c r="B265" s="200" t="s">
        <v>743</v>
      </c>
      <c r="C265" s="201" t="s">
        <v>744</v>
      </c>
      <c r="D265" s="207">
        <v>1090</v>
      </c>
      <c r="E265" s="208">
        <v>1489173.6200000003</v>
      </c>
      <c r="F265" s="208">
        <v>163945</v>
      </c>
      <c r="G265" s="209">
        <v>0</v>
      </c>
      <c r="H265" s="210">
        <v>1044</v>
      </c>
      <c r="I265" s="208">
        <v>1429251.22</v>
      </c>
      <c r="J265" s="208">
        <v>90640</v>
      </c>
      <c r="K265" s="211">
        <v>0</v>
      </c>
      <c r="L265" s="207">
        <v>1064</v>
      </c>
      <c r="M265" s="208">
        <v>1451724.38</v>
      </c>
      <c r="N265" s="208">
        <v>144405</v>
      </c>
      <c r="O265" s="209">
        <v>0</v>
      </c>
      <c r="P265" s="210">
        <v>-26</v>
      </c>
      <c r="Q265" s="208">
        <v>-37449.240000000456</v>
      </c>
      <c r="R265" s="208">
        <v>-19540</v>
      </c>
      <c r="S265" s="211">
        <v>0</v>
      </c>
      <c r="T265" s="207">
        <v>20</v>
      </c>
      <c r="U265" s="208">
        <v>22473.159999999916</v>
      </c>
      <c r="V265" s="208">
        <v>53765</v>
      </c>
      <c r="W265" s="209">
        <v>0</v>
      </c>
    </row>
    <row r="266" spans="1:23" x14ac:dyDescent="0.25">
      <c r="A266" s="199" t="s">
        <v>714</v>
      </c>
      <c r="B266" s="200" t="s">
        <v>745</v>
      </c>
      <c r="C266" s="201" t="s">
        <v>746</v>
      </c>
      <c r="D266" s="207">
        <v>182</v>
      </c>
      <c r="E266" s="208">
        <v>417847.99</v>
      </c>
      <c r="F266" s="208">
        <v>312845</v>
      </c>
      <c r="G266" s="209">
        <v>0</v>
      </c>
      <c r="H266" s="210">
        <v>139</v>
      </c>
      <c r="I266" s="208">
        <v>329417.40000000002</v>
      </c>
      <c r="J266" s="208">
        <v>314820</v>
      </c>
      <c r="K266" s="211">
        <v>0</v>
      </c>
      <c r="L266" s="207">
        <v>186</v>
      </c>
      <c r="M266" s="208">
        <v>386240.4</v>
      </c>
      <c r="N266" s="208">
        <v>298080</v>
      </c>
      <c r="O266" s="209">
        <v>0</v>
      </c>
      <c r="P266" s="210">
        <v>4</v>
      </c>
      <c r="Q266" s="208">
        <v>-31607.589999999967</v>
      </c>
      <c r="R266" s="208">
        <v>-14765</v>
      </c>
      <c r="S266" s="211">
        <v>0</v>
      </c>
      <c r="T266" s="207">
        <v>47</v>
      </c>
      <c r="U266" s="208">
        <v>56823</v>
      </c>
      <c r="V266" s="208">
        <v>-16740</v>
      </c>
      <c r="W266" s="209">
        <v>0</v>
      </c>
    </row>
    <row r="267" spans="1:23" x14ac:dyDescent="0.25">
      <c r="A267" s="199" t="s">
        <v>714</v>
      </c>
      <c r="B267" s="200" t="s">
        <v>747</v>
      </c>
      <c r="C267" s="201" t="s">
        <v>748</v>
      </c>
      <c r="D267" s="207">
        <v>3912</v>
      </c>
      <c r="E267" s="208">
        <v>4499950.5</v>
      </c>
      <c r="F267" s="208">
        <v>384187</v>
      </c>
      <c r="G267" s="209">
        <v>9899132.7199999988</v>
      </c>
      <c r="H267" s="210">
        <v>4034</v>
      </c>
      <c r="I267" s="208">
        <v>3437195.34</v>
      </c>
      <c r="J267" s="208">
        <v>317952</v>
      </c>
      <c r="K267" s="211">
        <v>11794564.529999999</v>
      </c>
      <c r="L267" s="207">
        <v>4227</v>
      </c>
      <c r="M267" s="208">
        <v>3555584.33</v>
      </c>
      <c r="N267" s="208">
        <v>477720</v>
      </c>
      <c r="O267" s="209">
        <v>12425358.269999998</v>
      </c>
      <c r="P267" s="210">
        <v>315</v>
      </c>
      <c r="Q267" s="208">
        <v>-944366.16999999993</v>
      </c>
      <c r="R267" s="208">
        <v>93533</v>
      </c>
      <c r="S267" s="211">
        <v>2526225.5499999989</v>
      </c>
      <c r="T267" s="207">
        <v>193</v>
      </c>
      <c r="U267" s="208">
        <v>118388.99000000022</v>
      </c>
      <c r="V267" s="208">
        <v>159768</v>
      </c>
      <c r="W267" s="209">
        <v>630793.73999999836</v>
      </c>
    </row>
    <row r="268" spans="1:23" x14ac:dyDescent="0.25">
      <c r="A268" s="199" t="s">
        <v>714</v>
      </c>
      <c r="B268" s="200" t="s">
        <v>749</v>
      </c>
      <c r="C268" s="201" t="s">
        <v>750</v>
      </c>
      <c r="D268" s="207">
        <v>2288</v>
      </c>
      <c r="E268" s="208">
        <v>7318797.7800000031</v>
      </c>
      <c r="F268" s="208">
        <v>326514.59999999998</v>
      </c>
      <c r="G268" s="209">
        <v>0</v>
      </c>
      <c r="H268" s="210">
        <v>2393</v>
      </c>
      <c r="I268" s="208">
        <v>8022138.209999999</v>
      </c>
      <c r="J268" s="208">
        <v>341655.72</v>
      </c>
      <c r="K268" s="211">
        <v>0</v>
      </c>
      <c r="L268" s="207">
        <v>2560</v>
      </c>
      <c r="M268" s="208">
        <v>7650783.450000002</v>
      </c>
      <c r="N268" s="208">
        <v>698396.8</v>
      </c>
      <c r="O268" s="209">
        <v>0</v>
      </c>
      <c r="P268" s="210">
        <v>272</v>
      </c>
      <c r="Q268" s="208">
        <v>331985.66999999899</v>
      </c>
      <c r="R268" s="208">
        <v>371882.20000000007</v>
      </c>
      <c r="S268" s="211">
        <v>0</v>
      </c>
      <c r="T268" s="207">
        <v>167</v>
      </c>
      <c r="U268" s="208">
        <v>-371354.75999999698</v>
      </c>
      <c r="V268" s="208">
        <v>356741.08000000007</v>
      </c>
      <c r="W268" s="209">
        <v>0</v>
      </c>
    </row>
    <row r="269" spans="1:23" x14ac:dyDescent="0.25">
      <c r="A269" s="199" t="s">
        <v>714</v>
      </c>
      <c r="B269" s="200" t="s">
        <v>751</v>
      </c>
      <c r="C269" s="201" t="s">
        <v>752</v>
      </c>
      <c r="D269" s="207">
        <v>315</v>
      </c>
      <c r="E269" s="208">
        <v>540291.18999999994</v>
      </c>
      <c r="F269" s="208">
        <v>0</v>
      </c>
      <c r="G269" s="209">
        <v>0</v>
      </c>
      <c r="H269" s="210">
        <v>345</v>
      </c>
      <c r="I269" s="208">
        <v>529690.26</v>
      </c>
      <c r="J269" s="208">
        <v>0</v>
      </c>
      <c r="K269" s="211">
        <v>0</v>
      </c>
      <c r="L269" s="207">
        <v>344</v>
      </c>
      <c r="M269" s="208">
        <v>603238.17999999993</v>
      </c>
      <c r="N269" s="208">
        <v>0</v>
      </c>
      <c r="O269" s="209">
        <v>0</v>
      </c>
      <c r="P269" s="210">
        <v>29</v>
      </c>
      <c r="Q269" s="208">
        <v>62946.989999999991</v>
      </c>
      <c r="R269" s="208">
        <v>0</v>
      </c>
      <c r="S269" s="211">
        <v>0</v>
      </c>
      <c r="T269" s="207">
        <v>-1</v>
      </c>
      <c r="U269" s="208">
        <v>73547.919999999925</v>
      </c>
      <c r="V269" s="208">
        <v>0</v>
      </c>
      <c r="W269" s="209">
        <v>0</v>
      </c>
    </row>
    <row r="270" spans="1:23" x14ac:dyDescent="0.25">
      <c r="A270" s="199" t="s">
        <v>714</v>
      </c>
      <c r="B270" s="200" t="s">
        <v>753</v>
      </c>
      <c r="C270" s="201" t="s">
        <v>754</v>
      </c>
      <c r="D270" s="207">
        <v>218</v>
      </c>
      <c r="E270" s="208">
        <v>416666.97</v>
      </c>
      <c r="F270" s="208">
        <v>0</v>
      </c>
      <c r="G270" s="209">
        <v>0</v>
      </c>
      <c r="H270" s="210">
        <v>223</v>
      </c>
      <c r="I270" s="208">
        <v>427905.23</v>
      </c>
      <c r="J270" s="208">
        <v>0</v>
      </c>
      <c r="K270" s="211">
        <v>0</v>
      </c>
      <c r="L270" s="207">
        <v>259</v>
      </c>
      <c r="M270" s="208">
        <v>436218.58</v>
      </c>
      <c r="N270" s="208">
        <v>0</v>
      </c>
      <c r="O270" s="209">
        <v>0</v>
      </c>
      <c r="P270" s="210">
        <v>41</v>
      </c>
      <c r="Q270" s="208">
        <v>19551.610000000044</v>
      </c>
      <c r="R270" s="208">
        <v>0</v>
      </c>
      <c r="S270" s="211">
        <v>0</v>
      </c>
      <c r="T270" s="207">
        <v>36</v>
      </c>
      <c r="U270" s="208">
        <v>8313.3500000000349</v>
      </c>
      <c r="V270" s="208">
        <v>0</v>
      </c>
      <c r="W270" s="209">
        <v>0</v>
      </c>
    </row>
    <row r="271" spans="1:23" x14ac:dyDescent="0.25">
      <c r="A271" s="199" t="s">
        <v>714</v>
      </c>
      <c r="B271" s="200" t="s">
        <v>755</v>
      </c>
      <c r="C271" s="201" t="s">
        <v>756</v>
      </c>
      <c r="D271" s="207">
        <v>11236</v>
      </c>
      <c r="E271" s="208">
        <v>26130238.25999999</v>
      </c>
      <c r="F271" s="208">
        <v>736957.98</v>
      </c>
      <c r="G271" s="209">
        <v>8288125.9100000001</v>
      </c>
      <c r="H271" s="210">
        <v>11896</v>
      </c>
      <c r="I271" s="208">
        <v>23221448.880000003</v>
      </c>
      <c r="J271" s="208">
        <v>609757</v>
      </c>
      <c r="K271" s="211">
        <v>9067025.2800000012</v>
      </c>
      <c r="L271" s="207">
        <v>12622</v>
      </c>
      <c r="M271" s="208">
        <v>27858310.739999995</v>
      </c>
      <c r="N271" s="208">
        <v>706616.90999999992</v>
      </c>
      <c r="O271" s="209">
        <v>10050945.900000002</v>
      </c>
      <c r="P271" s="210">
        <v>1386</v>
      </c>
      <c r="Q271" s="208">
        <v>1728072.4800000042</v>
      </c>
      <c r="R271" s="208">
        <v>-30341.070000000065</v>
      </c>
      <c r="S271" s="211">
        <v>1762819.9900000021</v>
      </c>
      <c r="T271" s="207">
        <v>726</v>
      </c>
      <c r="U271" s="208">
        <v>4636861.859999992</v>
      </c>
      <c r="V271" s="208">
        <v>96859.909999999916</v>
      </c>
      <c r="W271" s="209">
        <v>983920.62000000104</v>
      </c>
    </row>
    <row r="272" spans="1:23" x14ac:dyDescent="0.25">
      <c r="A272" s="199" t="s">
        <v>714</v>
      </c>
      <c r="B272" s="200" t="s">
        <v>757</v>
      </c>
      <c r="C272" s="201" t="s">
        <v>758</v>
      </c>
      <c r="D272" s="207">
        <v>4945</v>
      </c>
      <c r="E272" s="208">
        <v>16652677.09</v>
      </c>
      <c r="F272" s="208">
        <v>539561</v>
      </c>
      <c r="G272" s="209">
        <v>8196355.7899999982</v>
      </c>
      <c r="H272" s="210">
        <v>4728</v>
      </c>
      <c r="I272" s="208">
        <v>15512087.070000008</v>
      </c>
      <c r="J272" s="208">
        <v>797298.23</v>
      </c>
      <c r="K272" s="211">
        <v>9654557.3399999999</v>
      </c>
      <c r="L272" s="207">
        <v>4687</v>
      </c>
      <c r="M272" s="208">
        <v>15397243.900000002</v>
      </c>
      <c r="N272" s="208">
        <v>1735542.1599999997</v>
      </c>
      <c r="O272" s="209">
        <v>10025780.470000004</v>
      </c>
      <c r="P272" s="210">
        <v>-258</v>
      </c>
      <c r="Q272" s="208">
        <v>-1255433.1899999976</v>
      </c>
      <c r="R272" s="208">
        <v>1195981.1599999997</v>
      </c>
      <c r="S272" s="211">
        <v>1829424.6800000062</v>
      </c>
      <c r="T272" s="207">
        <v>-41</v>
      </c>
      <c r="U272" s="208">
        <v>-114843.17000000551</v>
      </c>
      <c r="V272" s="208">
        <v>938243.9299999997</v>
      </c>
      <c r="W272" s="209">
        <v>371223.13000000454</v>
      </c>
    </row>
    <row r="273" spans="1:23" x14ac:dyDescent="0.25">
      <c r="A273" s="199" t="s">
        <v>714</v>
      </c>
      <c r="B273" s="200" t="s">
        <v>759</v>
      </c>
      <c r="C273" s="201" t="s">
        <v>760</v>
      </c>
      <c r="D273" s="207">
        <v>3067</v>
      </c>
      <c r="E273" s="208">
        <v>3933059.14</v>
      </c>
      <c r="F273" s="208">
        <v>4026</v>
      </c>
      <c r="G273" s="209">
        <v>7637330.9800000014</v>
      </c>
      <c r="H273" s="210">
        <v>3525</v>
      </c>
      <c r="I273" s="208">
        <v>3953628.439999999</v>
      </c>
      <c r="J273" s="208">
        <v>2562</v>
      </c>
      <c r="K273" s="211">
        <v>8832137.0700000003</v>
      </c>
      <c r="L273" s="207">
        <v>3319</v>
      </c>
      <c r="M273" s="208">
        <v>4448656.3100000005</v>
      </c>
      <c r="N273" s="208">
        <v>8216</v>
      </c>
      <c r="O273" s="209">
        <v>9606705.6800000016</v>
      </c>
      <c r="P273" s="210">
        <v>252</v>
      </c>
      <c r="Q273" s="208">
        <v>515597.17000000039</v>
      </c>
      <c r="R273" s="208">
        <v>4190</v>
      </c>
      <c r="S273" s="211">
        <v>1969374.7000000002</v>
      </c>
      <c r="T273" s="207">
        <v>-206</v>
      </c>
      <c r="U273" s="208">
        <v>495027.87000000151</v>
      </c>
      <c r="V273" s="208">
        <v>5654</v>
      </c>
      <c r="W273" s="209">
        <v>774568.61000000127</v>
      </c>
    </row>
    <row r="274" spans="1:23" x14ac:dyDescent="0.25">
      <c r="A274" s="199" t="s">
        <v>714</v>
      </c>
      <c r="B274" s="200" t="s">
        <v>761</v>
      </c>
      <c r="C274" s="201" t="s">
        <v>762</v>
      </c>
      <c r="D274" s="207">
        <v>147</v>
      </c>
      <c r="E274" s="208">
        <v>310307.61000000004</v>
      </c>
      <c r="F274" s="208">
        <v>0</v>
      </c>
      <c r="G274" s="209">
        <v>0</v>
      </c>
      <c r="H274" s="210">
        <v>208</v>
      </c>
      <c r="I274" s="208">
        <v>406859.59</v>
      </c>
      <c r="J274" s="208">
        <v>0</v>
      </c>
      <c r="K274" s="211">
        <v>0</v>
      </c>
      <c r="L274" s="207">
        <v>145</v>
      </c>
      <c r="M274" s="208">
        <v>253813.14</v>
      </c>
      <c r="N274" s="208">
        <v>0</v>
      </c>
      <c r="O274" s="209">
        <v>0</v>
      </c>
      <c r="P274" s="210">
        <v>-2</v>
      </c>
      <c r="Q274" s="208">
        <v>-56494.47000000003</v>
      </c>
      <c r="R274" s="208">
        <v>0</v>
      </c>
      <c r="S274" s="211">
        <v>0</v>
      </c>
      <c r="T274" s="207">
        <v>-63</v>
      </c>
      <c r="U274" s="208">
        <v>-153046.45000000001</v>
      </c>
      <c r="V274" s="208">
        <v>0</v>
      </c>
      <c r="W274" s="209">
        <v>0</v>
      </c>
    </row>
    <row r="275" spans="1:23" x14ac:dyDescent="0.25">
      <c r="A275" s="199" t="s">
        <v>714</v>
      </c>
      <c r="B275" s="200" t="s">
        <v>763</v>
      </c>
      <c r="C275" s="201" t="s">
        <v>764</v>
      </c>
      <c r="D275" s="207">
        <v>1002</v>
      </c>
      <c r="E275" s="208">
        <v>1331971.2000000002</v>
      </c>
      <c r="F275" s="208">
        <v>0</v>
      </c>
      <c r="G275" s="209">
        <v>0</v>
      </c>
      <c r="H275" s="210">
        <v>1036</v>
      </c>
      <c r="I275" s="208">
        <v>1289970.46</v>
      </c>
      <c r="J275" s="208">
        <v>0</v>
      </c>
      <c r="K275" s="211">
        <v>0</v>
      </c>
      <c r="L275" s="207">
        <v>1051</v>
      </c>
      <c r="M275" s="208">
        <v>1317253.6599999999</v>
      </c>
      <c r="N275" s="208">
        <v>0</v>
      </c>
      <c r="O275" s="209">
        <v>0</v>
      </c>
      <c r="P275" s="210">
        <v>49</v>
      </c>
      <c r="Q275" s="208">
        <v>-14717.54000000027</v>
      </c>
      <c r="R275" s="208">
        <v>0</v>
      </c>
      <c r="S275" s="211">
        <v>0</v>
      </c>
      <c r="T275" s="207">
        <v>15</v>
      </c>
      <c r="U275" s="208">
        <v>27283.199999999953</v>
      </c>
      <c r="V275" s="208">
        <v>0</v>
      </c>
      <c r="W275" s="209">
        <v>0</v>
      </c>
    </row>
    <row r="276" spans="1:23" x14ac:dyDescent="0.25">
      <c r="A276" s="199" t="s">
        <v>714</v>
      </c>
      <c r="B276" s="200" t="s">
        <v>765</v>
      </c>
      <c r="C276" s="201" t="s">
        <v>766</v>
      </c>
      <c r="D276" s="207">
        <v>2162</v>
      </c>
      <c r="E276" s="208">
        <v>4957900.7300000004</v>
      </c>
      <c r="F276" s="208">
        <v>146711.47</v>
      </c>
      <c r="G276" s="209">
        <v>0</v>
      </c>
      <c r="H276" s="210">
        <v>3035</v>
      </c>
      <c r="I276" s="208">
        <v>6875024.5</v>
      </c>
      <c r="J276" s="208">
        <v>99750.7</v>
      </c>
      <c r="K276" s="211">
        <v>0</v>
      </c>
      <c r="L276" s="207">
        <v>3146</v>
      </c>
      <c r="M276" s="208">
        <v>7455028.6900000004</v>
      </c>
      <c r="N276" s="208">
        <v>115318.6</v>
      </c>
      <c r="O276" s="209">
        <v>0</v>
      </c>
      <c r="P276" s="210">
        <v>984</v>
      </c>
      <c r="Q276" s="208">
        <v>2497127.96</v>
      </c>
      <c r="R276" s="208">
        <v>-31392.869999999995</v>
      </c>
      <c r="S276" s="211">
        <v>0</v>
      </c>
      <c r="T276" s="207">
        <v>111</v>
      </c>
      <c r="U276" s="208">
        <v>580004.19000000041</v>
      </c>
      <c r="V276" s="208">
        <v>15567.900000000009</v>
      </c>
      <c r="W276" s="209">
        <v>0</v>
      </c>
    </row>
    <row r="277" spans="1:23" x14ac:dyDescent="0.25">
      <c r="A277" s="199" t="s">
        <v>714</v>
      </c>
      <c r="B277" s="200" t="s">
        <v>767</v>
      </c>
      <c r="C277" s="201" t="s">
        <v>768</v>
      </c>
      <c r="D277" s="207">
        <v>3023</v>
      </c>
      <c r="E277" s="208">
        <v>5008571.21</v>
      </c>
      <c r="F277" s="208">
        <v>0</v>
      </c>
      <c r="G277" s="209">
        <v>0</v>
      </c>
      <c r="H277" s="210">
        <v>2969</v>
      </c>
      <c r="I277" s="208">
        <v>4785581.3999999994</v>
      </c>
      <c r="J277" s="208">
        <v>0</v>
      </c>
      <c r="K277" s="211">
        <v>0</v>
      </c>
      <c r="L277" s="207">
        <v>2990</v>
      </c>
      <c r="M277" s="208">
        <v>4895523.82</v>
      </c>
      <c r="N277" s="208">
        <v>0</v>
      </c>
      <c r="O277" s="209">
        <v>0</v>
      </c>
      <c r="P277" s="210">
        <v>-33</v>
      </c>
      <c r="Q277" s="208">
        <v>-113047.38999999966</v>
      </c>
      <c r="R277" s="208">
        <v>0</v>
      </c>
      <c r="S277" s="211">
        <v>0</v>
      </c>
      <c r="T277" s="207">
        <v>21</v>
      </c>
      <c r="U277" s="208">
        <v>109942.42000000086</v>
      </c>
      <c r="V277" s="208">
        <v>0</v>
      </c>
      <c r="W277" s="209">
        <v>0</v>
      </c>
    </row>
    <row r="278" spans="1:23" x14ac:dyDescent="0.25">
      <c r="A278" s="199" t="s">
        <v>714</v>
      </c>
      <c r="B278" s="200" t="s">
        <v>769</v>
      </c>
      <c r="C278" s="201" t="s">
        <v>770</v>
      </c>
      <c r="D278" s="207">
        <v>1826</v>
      </c>
      <c r="E278" s="208">
        <v>2356643.83</v>
      </c>
      <c r="F278" s="208">
        <v>0</v>
      </c>
      <c r="G278" s="209">
        <v>0</v>
      </c>
      <c r="H278" s="210">
        <v>1843</v>
      </c>
      <c r="I278" s="208">
        <v>2017689.35</v>
      </c>
      <c r="J278" s="208">
        <v>0</v>
      </c>
      <c r="K278" s="211">
        <v>0</v>
      </c>
      <c r="L278" s="207">
        <v>1853</v>
      </c>
      <c r="M278" s="208">
        <v>2267854.14</v>
      </c>
      <c r="N278" s="208">
        <v>0</v>
      </c>
      <c r="O278" s="209">
        <v>0</v>
      </c>
      <c r="P278" s="210">
        <v>27</v>
      </c>
      <c r="Q278" s="208">
        <v>-88789.689999999944</v>
      </c>
      <c r="R278" s="208">
        <v>0</v>
      </c>
      <c r="S278" s="211">
        <v>0</v>
      </c>
      <c r="T278" s="207">
        <v>10</v>
      </c>
      <c r="U278" s="208">
        <v>250164.79000000004</v>
      </c>
      <c r="V278" s="208">
        <v>0</v>
      </c>
      <c r="W278" s="209">
        <v>0</v>
      </c>
    </row>
    <row r="279" spans="1:23" x14ac:dyDescent="0.25">
      <c r="A279" s="199" t="s">
        <v>714</v>
      </c>
      <c r="B279" s="200" t="s">
        <v>771</v>
      </c>
      <c r="C279" s="201" t="s">
        <v>772</v>
      </c>
      <c r="D279" s="207">
        <v>2061</v>
      </c>
      <c r="E279" s="208">
        <v>2959634.51</v>
      </c>
      <c r="F279" s="208">
        <v>0</v>
      </c>
      <c r="G279" s="209">
        <v>0</v>
      </c>
      <c r="H279" s="210">
        <v>1816</v>
      </c>
      <c r="I279" s="208">
        <v>2253120.35</v>
      </c>
      <c r="J279" s="208">
        <v>0</v>
      </c>
      <c r="K279" s="211">
        <v>0</v>
      </c>
      <c r="L279" s="207">
        <v>1831</v>
      </c>
      <c r="M279" s="208">
        <v>2280391.5</v>
      </c>
      <c r="N279" s="208">
        <v>0</v>
      </c>
      <c r="O279" s="209">
        <v>0</v>
      </c>
      <c r="P279" s="210">
        <v>-230</v>
      </c>
      <c r="Q279" s="208">
        <v>-679243.00999999978</v>
      </c>
      <c r="R279" s="208">
        <v>0</v>
      </c>
      <c r="S279" s="211">
        <v>0</v>
      </c>
      <c r="T279" s="207">
        <v>15</v>
      </c>
      <c r="U279" s="208">
        <v>27271.149999999907</v>
      </c>
      <c r="V279" s="208">
        <v>0</v>
      </c>
      <c r="W279" s="209">
        <v>0</v>
      </c>
    </row>
    <row r="280" spans="1:23" x14ac:dyDescent="0.25">
      <c r="A280" s="199" t="s">
        <v>714</v>
      </c>
      <c r="B280" s="200" t="s">
        <v>773</v>
      </c>
      <c r="C280" s="201" t="s">
        <v>774</v>
      </c>
      <c r="D280" s="207">
        <v>2049</v>
      </c>
      <c r="E280" s="208">
        <v>2238078.0099999998</v>
      </c>
      <c r="F280" s="208">
        <v>0</v>
      </c>
      <c r="G280" s="209">
        <v>0</v>
      </c>
      <c r="H280" s="210">
        <v>1985</v>
      </c>
      <c r="I280" s="208">
        <v>2288869.6399999997</v>
      </c>
      <c r="J280" s="208">
        <v>0</v>
      </c>
      <c r="K280" s="211">
        <v>0</v>
      </c>
      <c r="L280" s="207">
        <v>2093</v>
      </c>
      <c r="M280" s="208">
        <v>2114666.2199999997</v>
      </c>
      <c r="N280" s="208">
        <v>0</v>
      </c>
      <c r="O280" s="209">
        <v>0</v>
      </c>
      <c r="P280" s="210">
        <v>44</v>
      </c>
      <c r="Q280" s="208">
        <v>-123411.79000000004</v>
      </c>
      <c r="R280" s="208">
        <v>0</v>
      </c>
      <c r="S280" s="211">
        <v>0</v>
      </c>
      <c r="T280" s="207">
        <v>108</v>
      </c>
      <c r="U280" s="208">
        <v>-174203.41999999993</v>
      </c>
      <c r="V280" s="208">
        <v>0</v>
      </c>
      <c r="W280" s="209">
        <v>0</v>
      </c>
    </row>
    <row r="281" spans="1:23" x14ac:dyDescent="0.25">
      <c r="A281" s="199" t="s">
        <v>714</v>
      </c>
      <c r="B281" s="200" t="s">
        <v>775</v>
      </c>
      <c r="C281" s="201" t="s">
        <v>776</v>
      </c>
      <c r="D281" s="207">
        <v>761</v>
      </c>
      <c r="E281" s="208">
        <v>1374879.72</v>
      </c>
      <c r="F281" s="208">
        <v>346790</v>
      </c>
      <c r="G281" s="209">
        <v>0</v>
      </c>
      <c r="H281" s="210">
        <v>800</v>
      </c>
      <c r="I281" s="208">
        <v>1069032</v>
      </c>
      <c r="J281" s="208">
        <v>252639</v>
      </c>
      <c r="K281" s="211">
        <v>0</v>
      </c>
      <c r="L281" s="207">
        <v>710</v>
      </c>
      <c r="M281" s="208">
        <v>1256661.1599999999</v>
      </c>
      <c r="N281" s="208">
        <v>284579.12</v>
      </c>
      <c r="O281" s="209">
        <v>0</v>
      </c>
      <c r="P281" s="210">
        <v>-51</v>
      </c>
      <c r="Q281" s="208">
        <v>-118218.56000000006</v>
      </c>
      <c r="R281" s="208">
        <v>-62210.880000000005</v>
      </c>
      <c r="S281" s="211">
        <v>0</v>
      </c>
      <c r="T281" s="207">
        <v>-90</v>
      </c>
      <c r="U281" s="208">
        <v>187629.15999999992</v>
      </c>
      <c r="V281" s="208">
        <v>31940.119999999995</v>
      </c>
      <c r="W281" s="209">
        <v>0</v>
      </c>
    </row>
    <row r="282" spans="1:23" x14ac:dyDescent="0.25">
      <c r="A282" s="199" t="s">
        <v>714</v>
      </c>
      <c r="B282" s="200" t="s">
        <v>777</v>
      </c>
      <c r="C282" s="201" t="s">
        <v>778</v>
      </c>
      <c r="D282" s="207">
        <v>1342</v>
      </c>
      <c r="E282" s="208">
        <v>1787035.0100000002</v>
      </c>
      <c r="F282" s="208">
        <v>0</v>
      </c>
      <c r="G282" s="209">
        <v>0</v>
      </c>
      <c r="H282" s="210">
        <v>1466</v>
      </c>
      <c r="I282" s="208">
        <v>1583098.2300000002</v>
      </c>
      <c r="J282" s="208">
        <v>0</v>
      </c>
      <c r="K282" s="211">
        <v>0</v>
      </c>
      <c r="L282" s="207">
        <v>1569</v>
      </c>
      <c r="M282" s="208">
        <v>1891019.52</v>
      </c>
      <c r="N282" s="208">
        <v>0</v>
      </c>
      <c r="O282" s="209">
        <v>0</v>
      </c>
      <c r="P282" s="210">
        <v>227</v>
      </c>
      <c r="Q282" s="208">
        <v>103984.50999999978</v>
      </c>
      <c r="R282" s="208">
        <v>0</v>
      </c>
      <c r="S282" s="211">
        <v>0</v>
      </c>
      <c r="T282" s="207">
        <v>103</v>
      </c>
      <c r="U282" s="208">
        <v>307921.2899999998</v>
      </c>
      <c r="V282" s="208">
        <v>0</v>
      </c>
      <c r="W282" s="209">
        <v>0</v>
      </c>
    </row>
    <row r="283" spans="1:23" x14ac:dyDescent="0.25">
      <c r="A283" s="199" t="s">
        <v>714</v>
      </c>
      <c r="B283" s="200" t="s">
        <v>779</v>
      </c>
      <c r="C283" s="201" t="s">
        <v>780</v>
      </c>
      <c r="D283" s="207">
        <v>1662</v>
      </c>
      <c r="E283" s="208">
        <v>3832897.49</v>
      </c>
      <c r="F283" s="208">
        <v>0</v>
      </c>
      <c r="G283" s="209">
        <v>0</v>
      </c>
      <c r="H283" s="210">
        <v>1718</v>
      </c>
      <c r="I283" s="208">
        <v>3159408.0000000009</v>
      </c>
      <c r="J283" s="208">
        <v>0</v>
      </c>
      <c r="K283" s="211">
        <v>0</v>
      </c>
      <c r="L283" s="207">
        <v>1626</v>
      </c>
      <c r="M283" s="208">
        <v>3256573.0799999996</v>
      </c>
      <c r="N283" s="208">
        <v>0</v>
      </c>
      <c r="O283" s="209">
        <v>0</v>
      </c>
      <c r="P283" s="210">
        <v>-36</v>
      </c>
      <c r="Q283" s="208">
        <v>-576324.41000000061</v>
      </c>
      <c r="R283" s="208">
        <v>0</v>
      </c>
      <c r="S283" s="211">
        <v>0</v>
      </c>
      <c r="T283" s="207">
        <v>-92</v>
      </c>
      <c r="U283" s="208">
        <v>97165.079999998678</v>
      </c>
      <c r="V283" s="208">
        <v>0</v>
      </c>
      <c r="W283" s="209">
        <v>0</v>
      </c>
    </row>
    <row r="284" spans="1:23" x14ac:dyDescent="0.25">
      <c r="A284" s="199" t="s">
        <v>714</v>
      </c>
      <c r="B284" s="200" t="s">
        <v>781</v>
      </c>
      <c r="C284" s="201" t="s">
        <v>782</v>
      </c>
      <c r="D284" s="207">
        <v>901</v>
      </c>
      <c r="E284" s="208">
        <v>1363955.74</v>
      </c>
      <c r="F284" s="208">
        <v>0</v>
      </c>
      <c r="G284" s="209">
        <v>0</v>
      </c>
      <c r="H284" s="210">
        <v>736</v>
      </c>
      <c r="I284" s="208">
        <v>982875.37</v>
      </c>
      <c r="J284" s="208">
        <v>0</v>
      </c>
      <c r="K284" s="211">
        <v>0</v>
      </c>
      <c r="L284" s="207">
        <v>991</v>
      </c>
      <c r="M284" s="208">
        <v>1324623.49</v>
      </c>
      <c r="N284" s="208">
        <v>0</v>
      </c>
      <c r="O284" s="209">
        <v>0</v>
      </c>
      <c r="P284" s="210">
        <v>90</v>
      </c>
      <c r="Q284" s="208">
        <v>-39332.25</v>
      </c>
      <c r="R284" s="208">
        <v>0</v>
      </c>
      <c r="S284" s="211">
        <v>0</v>
      </c>
      <c r="T284" s="207">
        <v>255</v>
      </c>
      <c r="U284" s="208">
        <v>341748.12</v>
      </c>
      <c r="V284" s="208">
        <v>0</v>
      </c>
      <c r="W284" s="209">
        <v>0</v>
      </c>
    </row>
    <row r="285" spans="1:23" x14ac:dyDescent="0.25">
      <c r="A285" s="199" t="s">
        <v>714</v>
      </c>
      <c r="B285" s="200" t="s">
        <v>783</v>
      </c>
      <c r="C285" s="201" t="s">
        <v>784</v>
      </c>
      <c r="D285" s="207">
        <v>153</v>
      </c>
      <c r="E285" s="208">
        <v>269030.52</v>
      </c>
      <c r="F285" s="208">
        <v>0</v>
      </c>
      <c r="G285" s="209">
        <v>0</v>
      </c>
      <c r="H285" s="210">
        <v>133</v>
      </c>
      <c r="I285" s="208">
        <v>261432.86000000004</v>
      </c>
      <c r="J285" s="208">
        <v>0</v>
      </c>
      <c r="K285" s="211">
        <v>0</v>
      </c>
      <c r="L285" s="207">
        <v>153</v>
      </c>
      <c r="M285" s="208">
        <v>276979.04000000004</v>
      </c>
      <c r="N285" s="208">
        <v>0</v>
      </c>
      <c r="O285" s="209">
        <v>0</v>
      </c>
      <c r="P285" s="210">
        <v>0</v>
      </c>
      <c r="Q285" s="208">
        <v>7948.5200000000186</v>
      </c>
      <c r="R285" s="208">
        <v>0</v>
      </c>
      <c r="S285" s="211">
        <v>0</v>
      </c>
      <c r="T285" s="207">
        <v>20</v>
      </c>
      <c r="U285" s="208">
        <v>15546.179999999993</v>
      </c>
      <c r="V285" s="208">
        <v>0</v>
      </c>
      <c r="W285" s="209">
        <v>0</v>
      </c>
    </row>
    <row r="286" spans="1:23" x14ac:dyDescent="0.25">
      <c r="A286" s="199" t="s">
        <v>714</v>
      </c>
      <c r="B286" s="200" t="s">
        <v>785</v>
      </c>
      <c r="C286" s="201" t="s">
        <v>786</v>
      </c>
      <c r="D286" s="207">
        <v>206</v>
      </c>
      <c r="E286" s="208">
        <v>230368.78</v>
      </c>
      <c r="F286" s="208">
        <v>0</v>
      </c>
      <c r="G286" s="209">
        <v>0</v>
      </c>
      <c r="H286" s="210">
        <v>216</v>
      </c>
      <c r="I286" s="208">
        <v>221857.2</v>
      </c>
      <c r="J286" s="208">
        <v>0</v>
      </c>
      <c r="K286" s="211">
        <v>0</v>
      </c>
      <c r="L286" s="207">
        <v>267</v>
      </c>
      <c r="M286" s="208">
        <v>275741.5</v>
      </c>
      <c r="N286" s="208">
        <v>0</v>
      </c>
      <c r="O286" s="209">
        <v>0</v>
      </c>
      <c r="P286" s="210">
        <v>61</v>
      </c>
      <c r="Q286" s="208">
        <v>45372.72</v>
      </c>
      <c r="R286" s="208">
        <v>0</v>
      </c>
      <c r="S286" s="211">
        <v>0</v>
      </c>
      <c r="T286" s="207">
        <v>51</v>
      </c>
      <c r="U286" s="208">
        <v>53884.299999999988</v>
      </c>
      <c r="V286" s="208">
        <v>0</v>
      </c>
      <c r="W286" s="209">
        <v>0</v>
      </c>
    </row>
    <row r="287" spans="1:23" x14ac:dyDescent="0.25">
      <c r="A287" s="199">
        <v>22</v>
      </c>
      <c r="B287" s="200" t="s">
        <v>787</v>
      </c>
      <c r="C287" s="201" t="s">
        <v>788</v>
      </c>
      <c r="D287" s="207">
        <v>76</v>
      </c>
      <c r="E287" s="208">
        <v>382216.58</v>
      </c>
      <c r="F287" s="208">
        <v>60328</v>
      </c>
      <c r="G287" s="209">
        <v>0</v>
      </c>
      <c r="H287" s="210">
        <v>62</v>
      </c>
      <c r="I287" s="208">
        <v>219510</v>
      </c>
      <c r="J287" s="208">
        <v>48000</v>
      </c>
      <c r="K287" s="211">
        <v>0</v>
      </c>
      <c r="L287" s="207">
        <v>75</v>
      </c>
      <c r="M287" s="208">
        <v>242352</v>
      </c>
      <c r="N287" s="208">
        <v>65218</v>
      </c>
      <c r="O287" s="209">
        <v>0</v>
      </c>
      <c r="P287" s="210">
        <v>-1</v>
      </c>
      <c r="Q287" s="208">
        <v>-139864.58000000002</v>
      </c>
      <c r="R287" s="208">
        <v>4890</v>
      </c>
      <c r="S287" s="211">
        <v>0</v>
      </c>
      <c r="T287" s="207">
        <v>13</v>
      </c>
      <c r="U287" s="208">
        <v>22842</v>
      </c>
      <c r="V287" s="208">
        <v>17218</v>
      </c>
      <c r="W287" s="209">
        <v>0</v>
      </c>
    </row>
    <row r="288" spans="1:23" x14ac:dyDescent="0.25">
      <c r="A288" s="199" t="s">
        <v>714</v>
      </c>
      <c r="B288" s="200" t="s">
        <v>789</v>
      </c>
      <c r="C288" s="201" t="s">
        <v>790</v>
      </c>
      <c r="D288" s="207">
        <v>90</v>
      </c>
      <c r="E288" s="208">
        <v>161115.31000000003</v>
      </c>
      <c r="F288" s="208">
        <v>0</v>
      </c>
      <c r="G288" s="209">
        <v>0</v>
      </c>
      <c r="H288" s="210">
        <v>115</v>
      </c>
      <c r="I288" s="208">
        <v>112602.95</v>
      </c>
      <c r="J288" s="208">
        <v>0</v>
      </c>
      <c r="K288" s="211">
        <v>0</v>
      </c>
      <c r="L288" s="207">
        <v>133</v>
      </c>
      <c r="M288" s="208">
        <v>149264.98000000001</v>
      </c>
      <c r="N288" s="208">
        <v>0</v>
      </c>
      <c r="O288" s="209">
        <v>0</v>
      </c>
      <c r="P288" s="210">
        <v>43</v>
      </c>
      <c r="Q288" s="208">
        <v>-11850.330000000016</v>
      </c>
      <c r="R288" s="208">
        <v>0</v>
      </c>
      <c r="S288" s="211">
        <v>0</v>
      </c>
      <c r="T288" s="207">
        <v>18</v>
      </c>
      <c r="U288" s="208">
        <v>36662.030000000013</v>
      </c>
      <c r="V288" s="208">
        <v>0</v>
      </c>
      <c r="W288" s="209">
        <v>0</v>
      </c>
    </row>
    <row r="289" spans="1:23" x14ac:dyDescent="0.25">
      <c r="A289" s="199" t="s">
        <v>714</v>
      </c>
      <c r="B289" s="200" t="s">
        <v>791</v>
      </c>
      <c r="C289" s="201" t="s">
        <v>792</v>
      </c>
      <c r="D289" s="207">
        <v>645</v>
      </c>
      <c r="E289" s="208">
        <v>1132611.21</v>
      </c>
      <c r="F289" s="208">
        <v>0</v>
      </c>
      <c r="G289" s="209">
        <v>0</v>
      </c>
      <c r="H289" s="210">
        <v>800</v>
      </c>
      <c r="I289" s="208">
        <v>1176415.3700000001</v>
      </c>
      <c r="J289" s="208">
        <v>0</v>
      </c>
      <c r="K289" s="211">
        <v>0</v>
      </c>
      <c r="L289" s="207">
        <v>766</v>
      </c>
      <c r="M289" s="208">
        <v>1186735.9099999999</v>
      </c>
      <c r="N289" s="208">
        <v>0</v>
      </c>
      <c r="O289" s="209">
        <v>0</v>
      </c>
      <c r="P289" s="210">
        <v>121</v>
      </c>
      <c r="Q289" s="208">
        <v>54124.699999999953</v>
      </c>
      <c r="R289" s="208">
        <v>0</v>
      </c>
      <c r="S289" s="211">
        <v>0</v>
      </c>
      <c r="T289" s="207">
        <v>-34</v>
      </c>
      <c r="U289" s="208">
        <v>10320.539999999804</v>
      </c>
      <c r="V289" s="208">
        <v>0</v>
      </c>
      <c r="W289" s="209">
        <v>0</v>
      </c>
    </row>
    <row r="290" spans="1:23" x14ac:dyDescent="0.25">
      <c r="A290" s="199" t="s">
        <v>714</v>
      </c>
      <c r="B290" s="200" t="s">
        <v>793</v>
      </c>
      <c r="C290" s="201" t="s">
        <v>794</v>
      </c>
      <c r="D290" s="207">
        <v>218</v>
      </c>
      <c r="E290" s="208">
        <v>324620.07</v>
      </c>
      <c r="F290" s="208">
        <v>0</v>
      </c>
      <c r="G290" s="209">
        <v>2932.0600000000004</v>
      </c>
      <c r="H290" s="210">
        <v>219</v>
      </c>
      <c r="I290" s="208">
        <v>310167.34999999998</v>
      </c>
      <c r="J290" s="208">
        <v>0</v>
      </c>
      <c r="K290" s="211">
        <v>8196</v>
      </c>
      <c r="L290" s="207">
        <v>201</v>
      </c>
      <c r="M290" s="208">
        <v>334849.07999999996</v>
      </c>
      <c r="N290" s="208">
        <v>0</v>
      </c>
      <c r="O290" s="209">
        <v>6403.6</v>
      </c>
      <c r="P290" s="210">
        <v>-17</v>
      </c>
      <c r="Q290" s="208">
        <v>10229.009999999951</v>
      </c>
      <c r="R290" s="208">
        <v>0</v>
      </c>
      <c r="S290" s="211">
        <v>3471.54</v>
      </c>
      <c r="T290" s="207">
        <v>-18</v>
      </c>
      <c r="U290" s="208">
        <v>24681.729999999981</v>
      </c>
      <c r="V290" s="208">
        <v>0</v>
      </c>
      <c r="W290" s="209">
        <v>-1792.3999999999996</v>
      </c>
    </row>
    <row r="291" spans="1:23" x14ac:dyDescent="0.25">
      <c r="A291" s="199" t="s">
        <v>714</v>
      </c>
      <c r="B291" s="200" t="s">
        <v>795</v>
      </c>
      <c r="C291" s="201" t="s">
        <v>796</v>
      </c>
      <c r="D291" s="207">
        <v>282</v>
      </c>
      <c r="E291" s="208">
        <v>369395.77000000014</v>
      </c>
      <c r="F291" s="208">
        <v>0</v>
      </c>
      <c r="G291" s="209">
        <v>0</v>
      </c>
      <c r="H291" s="210">
        <v>373</v>
      </c>
      <c r="I291" s="208">
        <v>404929.44000000082</v>
      </c>
      <c r="J291" s="208">
        <v>0</v>
      </c>
      <c r="K291" s="211">
        <v>0</v>
      </c>
      <c r="L291" s="207">
        <v>411</v>
      </c>
      <c r="M291" s="208">
        <v>473653.46</v>
      </c>
      <c r="N291" s="208">
        <v>0</v>
      </c>
      <c r="O291" s="209">
        <v>0</v>
      </c>
      <c r="P291" s="210">
        <v>129</v>
      </c>
      <c r="Q291" s="208">
        <v>104257.68999999989</v>
      </c>
      <c r="R291" s="208">
        <v>0</v>
      </c>
      <c r="S291" s="211">
        <v>0</v>
      </c>
      <c r="T291" s="207">
        <v>38</v>
      </c>
      <c r="U291" s="208">
        <v>68724.019999999204</v>
      </c>
      <c r="V291" s="208">
        <v>0</v>
      </c>
      <c r="W291" s="209">
        <v>0</v>
      </c>
    </row>
    <row r="292" spans="1:23" x14ac:dyDescent="0.25">
      <c r="A292" s="199" t="s">
        <v>714</v>
      </c>
      <c r="B292" s="200" t="s">
        <v>797</v>
      </c>
      <c r="C292" s="201" t="s">
        <v>798</v>
      </c>
      <c r="D292" s="207">
        <v>286</v>
      </c>
      <c r="E292" s="208">
        <v>139891.38999999998</v>
      </c>
      <c r="F292" s="208">
        <v>0</v>
      </c>
      <c r="G292" s="209">
        <v>0</v>
      </c>
      <c r="H292" s="210">
        <v>297</v>
      </c>
      <c r="I292" s="208">
        <v>126080.83</v>
      </c>
      <c r="J292" s="208">
        <v>0</v>
      </c>
      <c r="K292" s="211">
        <v>0</v>
      </c>
      <c r="L292" s="207">
        <v>191</v>
      </c>
      <c r="M292" s="208">
        <v>84466.62</v>
      </c>
      <c r="N292" s="208">
        <v>0</v>
      </c>
      <c r="O292" s="209">
        <v>0</v>
      </c>
      <c r="P292" s="210">
        <v>-95</v>
      </c>
      <c r="Q292" s="208">
        <v>-55424.76999999999</v>
      </c>
      <c r="R292" s="208">
        <v>0</v>
      </c>
      <c r="S292" s="211">
        <v>0</v>
      </c>
      <c r="T292" s="207">
        <v>-106</v>
      </c>
      <c r="U292" s="208">
        <v>-41614.210000000006</v>
      </c>
      <c r="V292" s="208">
        <v>0</v>
      </c>
      <c r="W292" s="209">
        <v>0</v>
      </c>
    </row>
    <row r="293" spans="1:23" x14ac:dyDescent="0.25">
      <c r="A293" s="199" t="s">
        <v>714</v>
      </c>
      <c r="B293" s="200" t="s">
        <v>799</v>
      </c>
      <c r="C293" s="201" t="s">
        <v>800</v>
      </c>
      <c r="D293" s="207">
        <v>260</v>
      </c>
      <c r="E293" s="208">
        <v>1077824.129999998</v>
      </c>
      <c r="F293" s="208">
        <v>0</v>
      </c>
      <c r="G293" s="209">
        <v>0</v>
      </c>
      <c r="H293" s="210">
        <v>285</v>
      </c>
      <c r="I293" s="208">
        <v>878424.84999999835</v>
      </c>
      <c r="J293" s="208">
        <v>0</v>
      </c>
      <c r="K293" s="211">
        <v>0</v>
      </c>
      <c r="L293" s="207">
        <v>262</v>
      </c>
      <c r="M293" s="208">
        <v>905863.36</v>
      </c>
      <c r="N293" s="208">
        <v>0</v>
      </c>
      <c r="O293" s="209">
        <v>0</v>
      </c>
      <c r="P293" s="210">
        <v>2</v>
      </c>
      <c r="Q293" s="208">
        <v>-171960.76999999804</v>
      </c>
      <c r="R293" s="208">
        <v>0</v>
      </c>
      <c r="S293" s="211">
        <v>0</v>
      </c>
      <c r="T293" s="207">
        <v>-23</v>
      </c>
      <c r="U293" s="208">
        <v>27438.510000001639</v>
      </c>
      <c r="V293" s="208">
        <v>0</v>
      </c>
      <c r="W293" s="209">
        <v>0</v>
      </c>
    </row>
    <row r="294" spans="1:23" x14ac:dyDescent="0.25">
      <c r="A294" s="199" t="s">
        <v>714</v>
      </c>
      <c r="B294" s="200" t="s">
        <v>801</v>
      </c>
      <c r="C294" s="201" t="s">
        <v>802</v>
      </c>
      <c r="D294" s="207">
        <v>308</v>
      </c>
      <c r="E294" s="208">
        <v>529897.33000000007</v>
      </c>
      <c r="F294" s="208">
        <v>0</v>
      </c>
      <c r="G294" s="209">
        <v>0</v>
      </c>
      <c r="H294" s="210">
        <v>323</v>
      </c>
      <c r="I294" s="208">
        <v>489801.45000000106</v>
      </c>
      <c r="J294" s="208">
        <v>0</v>
      </c>
      <c r="K294" s="211">
        <v>0</v>
      </c>
      <c r="L294" s="207">
        <v>359</v>
      </c>
      <c r="M294" s="208">
        <v>588063.34000000008</v>
      </c>
      <c r="N294" s="208">
        <v>0</v>
      </c>
      <c r="O294" s="209">
        <v>0</v>
      </c>
      <c r="P294" s="210">
        <v>51</v>
      </c>
      <c r="Q294" s="208">
        <v>58166.010000000009</v>
      </c>
      <c r="R294" s="208">
        <v>0</v>
      </c>
      <c r="S294" s="211">
        <v>0</v>
      </c>
      <c r="T294" s="207">
        <v>36</v>
      </c>
      <c r="U294" s="208">
        <v>98261.889999999024</v>
      </c>
      <c r="V294" s="208">
        <v>0</v>
      </c>
      <c r="W294" s="209">
        <v>0</v>
      </c>
    </row>
    <row r="295" spans="1:23" x14ac:dyDescent="0.25">
      <c r="A295" s="199" t="s">
        <v>714</v>
      </c>
      <c r="B295" s="200" t="s">
        <v>803</v>
      </c>
      <c r="C295" s="201" t="s">
        <v>804</v>
      </c>
      <c r="D295" s="207">
        <v>2591</v>
      </c>
      <c r="E295" s="208">
        <v>4764325.6499999929</v>
      </c>
      <c r="F295" s="208">
        <v>0</v>
      </c>
      <c r="G295" s="209">
        <v>12518450.200000005</v>
      </c>
      <c r="H295" s="210">
        <v>3018</v>
      </c>
      <c r="I295" s="208">
        <v>4782813.0000000019</v>
      </c>
      <c r="J295" s="208">
        <v>0</v>
      </c>
      <c r="K295" s="211">
        <v>14773426.470000001</v>
      </c>
      <c r="L295" s="207">
        <v>3032</v>
      </c>
      <c r="M295" s="208">
        <v>5114256.0599999996</v>
      </c>
      <c r="N295" s="208">
        <v>0</v>
      </c>
      <c r="O295" s="209">
        <v>15698719.34</v>
      </c>
      <c r="P295" s="210">
        <v>441</v>
      </c>
      <c r="Q295" s="208">
        <v>349930.41000000667</v>
      </c>
      <c r="R295" s="208">
        <v>0</v>
      </c>
      <c r="S295" s="211">
        <v>3180269.139999995</v>
      </c>
      <c r="T295" s="207">
        <v>14</v>
      </c>
      <c r="U295" s="208">
        <v>331443.05999999773</v>
      </c>
      <c r="V295" s="208">
        <v>0</v>
      </c>
      <c r="W295" s="209">
        <v>925292.86999999918</v>
      </c>
    </row>
    <row r="296" spans="1:23" x14ac:dyDescent="0.25">
      <c r="A296" s="199" t="s">
        <v>714</v>
      </c>
      <c r="B296" s="200" t="s">
        <v>805</v>
      </c>
      <c r="C296" s="201" t="s">
        <v>806</v>
      </c>
      <c r="D296" s="207">
        <v>0</v>
      </c>
      <c r="E296" s="208">
        <v>21501</v>
      </c>
      <c r="F296" s="208">
        <v>0</v>
      </c>
      <c r="G296" s="209">
        <v>0</v>
      </c>
      <c r="H296" s="210">
        <v>4</v>
      </c>
      <c r="I296" s="208">
        <v>21924.120000000003</v>
      </c>
      <c r="J296" s="208">
        <v>0</v>
      </c>
      <c r="K296" s="211">
        <v>0</v>
      </c>
      <c r="L296" s="207">
        <v>15</v>
      </c>
      <c r="M296" s="208">
        <v>38642.850000000006</v>
      </c>
      <c r="N296" s="208">
        <v>0</v>
      </c>
      <c r="O296" s="209">
        <v>0</v>
      </c>
      <c r="P296" s="210">
        <v>15</v>
      </c>
      <c r="Q296" s="208">
        <v>17141.850000000006</v>
      </c>
      <c r="R296" s="208">
        <v>0</v>
      </c>
      <c r="S296" s="211">
        <v>0</v>
      </c>
      <c r="T296" s="207">
        <v>11</v>
      </c>
      <c r="U296" s="208">
        <v>16718.730000000003</v>
      </c>
      <c r="V296" s="208">
        <v>0</v>
      </c>
      <c r="W296" s="209">
        <v>0</v>
      </c>
    </row>
    <row r="297" spans="1:23" x14ac:dyDescent="0.25">
      <c r="A297" s="199" t="s">
        <v>714</v>
      </c>
      <c r="B297" s="200" t="s">
        <v>807</v>
      </c>
      <c r="C297" s="201" t="s">
        <v>808</v>
      </c>
      <c r="D297" s="207">
        <v>201</v>
      </c>
      <c r="E297" s="208">
        <v>483128.76</v>
      </c>
      <c r="F297" s="208">
        <v>63350</v>
      </c>
      <c r="G297" s="209">
        <v>0</v>
      </c>
      <c r="H297" s="210">
        <v>208</v>
      </c>
      <c r="I297" s="208">
        <v>572245.84</v>
      </c>
      <c r="J297" s="208">
        <v>59633</v>
      </c>
      <c r="K297" s="211">
        <v>0</v>
      </c>
      <c r="L297" s="207">
        <v>263</v>
      </c>
      <c r="M297" s="208">
        <v>602007.6</v>
      </c>
      <c r="N297" s="208">
        <v>75519</v>
      </c>
      <c r="O297" s="209">
        <v>0</v>
      </c>
      <c r="P297" s="210">
        <v>62</v>
      </c>
      <c r="Q297" s="208">
        <v>118878.83999999997</v>
      </c>
      <c r="R297" s="208">
        <v>12169</v>
      </c>
      <c r="S297" s="211">
        <v>0</v>
      </c>
      <c r="T297" s="207">
        <v>55</v>
      </c>
      <c r="U297" s="208">
        <v>29761.760000000009</v>
      </c>
      <c r="V297" s="208">
        <v>15886</v>
      </c>
      <c r="W297" s="209">
        <v>0</v>
      </c>
    </row>
    <row r="298" spans="1:23" x14ac:dyDescent="0.25">
      <c r="A298" s="199" t="s">
        <v>714</v>
      </c>
      <c r="B298" s="200" t="s">
        <v>809</v>
      </c>
      <c r="C298" s="201" t="s">
        <v>810</v>
      </c>
      <c r="D298" s="207">
        <v>474</v>
      </c>
      <c r="E298" s="208">
        <v>1313091.2700000021</v>
      </c>
      <c r="F298" s="208">
        <v>0</v>
      </c>
      <c r="G298" s="209">
        <v>3957750.3099999991</v>
      </c>
      <c r="H298" s="210">
        <v>593</v>
      </c>
      <c r="I298" s="208">
        <v>1444956.7700000026</v>
      </c>
      <c r="J298" s="208">
        <v>0</v>
      </c>
      <c r="K298" s="211">
        <v>4131771.11</v>
      </c>
      <c r="L298" s="207">
        <v>580</v>
      </c>
      <c r="M298" s="208">
        <v>1500595.09</v>
      </c>
      <c r="N298" s="208">
        <v>0</v>
      </c>
      <c r="O298" s="209">
        <v>4498243.129999999</v>
      </c>
      <c r="P298" s="210">
        <v>106</v>
      </c>
      <c r="Q298" s="208">
        <v>187503.81999999797</v>
      </c>
      <c r="R298" s="208">
        <v>0</v>
      </c>
      <c r="S298" s="211">
        <v>540492.81999999983</v>
      </c>
      <c r="T298" s="207">
        <v>-13</v>
      </c>
      <c r="U298" s="208">
        <v>55638.319999997504</v>
      </c>
      <c r="V298" s="208">
        <v>0</v>
      </c>
      <c r="W298" s="209">
        <v>366472.01999999909</v>
      </c>
    </row>
    <row r="299" spans="1:23" x14ac:dyDescent="0.25">
      <c r="A299" s="199" t="s">
        <v>714</v>
      </c>
      <c r="B299" s="200" t="s">
        <v>811</v>
      </c>
      <c r="C299" s="201" t="s">
        <v>812</v>
      </c>
      <c r="D299" s="207">
        <v>134</v>
      </c>
      <c r="E299" s="208">
        <v>237779.44000000009</v>
      </c>
      <c r="F299" s="208">
        <v>0</v>
      </c>
      <c r="G299" s="209">
        <v>0</v>
      </c>
      <c r="H299" s="210">
        <v>144</v>
      </c>
      <c r="I299" s="208">
        <v>207142.70000000013</v>
      </c>
      <c r="J299" s="208">
        <v>0</v>
      </c>
      <c r="K299" s="211">
        <v>0</v>
      </c>
      <c r="L299" s="207">
        <v>75</v>
      </c>
      <c r="M299" s="208">
        <v>109135.14</v>
      </c>
      <c r="N299" s="208">
        <v>0</v>
      </c>
      <c r="O299" s="209">
        <v>0</v>
      </c>
      <c r="P299" s="210">
        <v>-59</v>
      </c>
      <c r="Q299" s="208">
        <v>-128644.30000000009</v>
      </c>
      <c r="R299" s="208">
        <v>0</v>
      </c>
      <c r="S299" s="211">
        <v>0</v>
      </c>
      <c r="T299" s="207">
        <v>-69</v>
      </c>
      <c r="U299" s="208">
        <v>-98007.560000000129</v>
      </c>
      <c r="V299" s="208">
        <v>0</v>
      </c>
      <c r="W299" s="209">
        <v>0</v>
      </c>
    </row>
    <row r="300" spans="1:23" x14ac:dyDescent="0.25">
      <c r="A300" s="199" t="s">
        <v>714</v>
      </c>
      <c r="B300" s="200" t="s">
        <v>813</v>
      </c>
      <c r="C300" s="201" t="s">
        <v>814</v>
      </c>
      <c r="D300" s="207">
        <v>89</v>
      </c>
      <c r="E300" s="208">
        <v>428518.39000000048</v>
      </c>
      <c r="F300" s="208">
        <v>0</v>
      </c>
      <c r="G300" s="209">
        <v>0</v>
      </c>
      <c r="H300" s="210">
        <v>99</v>
      </c>
      <c r="I300" s="208">
        <v>449278.79000000114</v>
      </c>
      <c r="J300" s="208">
        <v>0</v>
      </c>
      <c r="K300" s="211">
        <v>0</v>
      </c>
      <c r="L300" s="207">
        <v>92</v>
      </c>
      <c r="M300" s="208">
        <v>524230.32000000007</v>
      </c>
      <c r="N300" s="208">
        <v>0</v>
      </c>
      <c r="O300" s="209">
        <v>0</v>
      </c>
      <c r="P300" s="210">
        <v>3</v>
      </c>
      <c r="Q300" s="208">
        <v>95711.929999999586</v>
      </c>
      <c r="R300" s="208">
        <v>0</v>
      </c>
      <c r="S300" s="211">
        <v>0</v>
      </c>
      <c r="T300" s="207">
        <v>-7</v>
      </c>
      <c r="U300" s="208">
        <v>74951.529999998922</v>
      </c>
      <c r="V300" s="208">
        <v>0</v>
      </c>
      <c r="W300" s="209">
        <v>0</v>
      </c>
    </row>
    <row r="301" spans="1:23" x14ac:dyDescent="0.25">
      <c r="A301" s="199" t="s">
        <v>714</v>
      </c>
      <c r="B301" s="200" t="s">
        <v>815</v>
      </c>
      <c r="C301" s="201" t="s">
        <v>816</v>
      </c>
      <c r="D301" s="207">
        <v>0</v>
      </c>
      <c r="E301" s="208">
        <v>30490.400000000005</v>
      </c>
      <c r="F301" s="208">
        <v>0</v>
      </c>
      <c r="G301" s="209">
        <v>0</v>
      </c>
      <c r="H301" s="210">
        <v>0</v>
      </c>
      <c r="I301" s="208">
        <v>18027.62</v>
      </c>
      <c r="J301" s="208">
        <v>0</v>
      </c>
      <c r="K301" s="211">
        <v>0</v>
      </c>
      <c r="L301" s="207">
        <v>0</v>
      </c>
      <c r="M301" s="208">
        <v>25954.180000000004</v>
      </c>
      <c r="N301" s="208">
        <v>0</v>
      </c>
      <c r="O301" s="209">
        <v>0</v>
      </c>
      <c r="P301" s="210">
        <v>0</v>
      </c>
      <c r="Q301" s="208">
        <v>-4536.2200000000012</v>
      </c>
      <c r="R301" s="208">
        <v>0</v>
      </c>
      <c r="S301" s="211">
        <v>0</v>
      </c>
      <c r="T301" s="207">
        <v>0</v>
      </c>
      <c r="U301" s="208">
        <v>7926.5600000000049</v>
      </c>
      <c r="V301" s="208">
        <v>0</v>
      </c>
      <c r="W301" s="209">
        <v>0</v>
      </c>
    </row>
    <row r="302" spans="1:23" x14ac:dyDescent="0.25">
      <c r="A302" s="199" t="s">
        <v>714</v>
      </c>
      <c r="B302" s="200" t="s">
        <v>817</v>
      </c>
      <c r="C302" s="201" t="s">
        <v>818</v>
      </c>
      <c r="D302" s="207">
        <v>43</v>
      </c>
      <c r="E302" s="208">
        <v>58863.55</v>
      </c>
      <c r="F302" s="208">
        <v>0</v>
      </c>
      <c r="G302" s="209">
        <v>0</v>
      </c>
      <c r="H302" s="210">
        <v>0</v>
      </c>
      <c r="I302" s="208">
        <v>285.60000000000002</v>
      </c>
      <c r="J302" s="208">
        <v>0</v>
      </c>
      <c r="K302" s="211">
        <v>0</v>
      </c>
      <c r="L302" s="207">
        <v>0</v>
      </c>
      <c r="M302" s="208">
        <v>0</v>
      </c>
      <c r="N302" s="208">
        <v>0</v>
      </c>
      <c r="O302" s="209">
        <v>0</v>
      </c>
      <c r="P302" s="210">
        <v>-43</v>
      </c>
      <c r="Q302" s="208">
        <v>-58863.55</v>
      </c>
      <c r="R302" s="208">
        <v>0</v>
      </c>
      <c r="S302" s="211">
        <v>0</v>
      </c>
      <c r="T302" s="207">
        <v>0</v>
      </c>
      <c r="U302" s="208">
        <v>-285.60000000000002</v>
      </c>
      <c r="V302" s="208">
        <v>0</v>
      </c>
      <c r="W302" s="209">
        <v>0</v>
      </c>
    </row>
    <row r="303" spans="1:23" x14ac:dyDescent="0.25">
      <c r="A303" s="199" t="s">
        <v>714</v>
      </c>
      <c r="B303" s="200" t="s">
        <v>819</v>
      </c>
      <c r="C303" s="201" t="s">
        <v>46</v>
      </c>
      <c r="D303" s="207">
        <v>3000</v>
      </c>
      <c r="E303" s="208">
        <v>9475466.6500000022</v>
      </c>
      <c r="F303" s="208">
        <v>82632</v>
      </c>
      <c r="G303" s="209">
        <v>12541557.470000001</v>
      </c>
      <c r="H303" s="210">
        <v>3281</v>
      </c>
      <c r="I303" s="208">
        <v>7456756.1200000029</v>
      </c>
      <c r="J303" s="208">
        <v>32144</v>
      </c>
      <c r="K303" s="211">
        <v>14864417.540000008</v>
      </c>
      <c r="L303" s="207">
        <v>3071</v>
      </c>
      <c r="M303" s="208">
        <v>8062988.8099999996</v>
      </c>
      <c r="N303" s="208">
        <v>67888</v>
      </c>
      <c r="O303" s="209">
        <v>16567797.170000004</v>
      </c>
      <c r="P303" s="210">
        <v>71</v>
      </c>
      <c r="Q303" s="208">
        <v>-1412477.8400000026</v>
      </c>
      <c r="R303" s="208">
        <v>-14744</v>
      </c>
      <c r="S303" s="211">
        <v>4026239.700000003</v>
      </c>
      <c r="T303" s="207">
        <v>-210</v>
      </c>
      <c r="U303" s="208">
        <v>606232.68999999668</v>
      </c>
      <c r="V303" s="208">
        <v>35744</v>
      </c>
      <c r="W303" s="209">
        <v>1703379.6299999952</v>
      </c>
    </row>
    <row r="304" spans="1:23" x14ac:dyDescent="0.25">
      <c r="A304" s="199" t="s">
        <v>714</v>
      </c>
      <c r="B304" s="200" t="s">
        <v>820</v>
      </c>
      <c r="C304" s="201" t="s">
        <v>821</v>
      </c>
      <c r="D304" s="207">
        <v>95</v>
      </c>
      <c r="E304" s="208">
        <v>49974.430000000008</v>
      </c>
      <c r="F304" s="208">
        <v>0</v>
      </c>
      <c r="G304" s="209">
        <v>0</v>
      </c>
      <c r="H304" s="210">
        <v>81</v>
      </c>
      <c r="I304" s="208">
        <v>42852</v>
      </c>
      <c r="J304" s="208">
        <v>0</v>
      </c>
      <c r="K304" s="211">
        <v>0</v>
      </c>
      <c r="L304" s="207">
        <v>86</v>
      </c>
      <c r="M304" s="208">
        <v>45269.75</v>
      </c>
      <c r="N304" s="208">
        <v>0</v>
      </c>
      <c r="O304" s="209">
        <v>0</v>
      </c>
      <c r="P304" s="210">
        <v>-9</v>
      </c>
      <c r="Q304" s="208">
        <v>-4704.6800000000076</v>
      </c>
      <c r="R304" s="208">
        <v>0</v>
      </c>
      <c r="S304" s="211">
        <v>0</v>
      </c>
      <c r="T304" s="207">
        <v>5</v>
      </c>
      <c r="U304" s="208">
        <v>2417.75</v>
      </c>
      <c r="V304" s="208">
        <v>0</v>
      </c>
      <c r="W304" s="209">
        <v>0</v>
      </c>
    </row>
    <row r="305" spans="1:23" x14ac:dyDescent="0.25">
      <c r="A305" s="199" t="s">
        <v>714</v>
      </c>
      <c r="B305" s="200" t="s">
        <v>822</v>
      </c>
      <c r="C305" s="201" t="s">
        <v>823</v>
      </c>
      <c r="D305" s="207">
        <v>29</v>
      </c>
      <c r="E305" s="208">
        <v>16262.09</v>
      </c>
      <c r="F305" s="208">
        <v>0</v>
      </c>
      <c r="G305" s="209">
        <v>0</v>
      </c>
      <c r="H305" s="210">
        <v>22</v>
      </c>
      <c r="I305" s="208">
        <v>12049.41</v>
      </c>
      <c r="J305" s="208">
        <v>0</v>
      </c>
      <c r="K305" s="211">
        <v>0</v>
      </c>
      <c r="L305" s="207">
        <v>24</v>
      </c>
      <c r="M305" s="208">
        <v>12439.32</v>
      </c>
      <c r="N305" s="208">
        <v>0</v>
      </c>
      <c r="O305" s="209">
        <v>0</v>
      </c>
      <c r="P305" s="210">
        <v>-5</v>
      </c>
      <c r="Q305" s="208">
        <v>-3822.7700000000004</v>
      </c>
      <c r="R305" s="208">
        <v>0</v>
      </c>
      <c r="S305" s="211">
        <v>0</v>
      </c>
      <c r="T305" s="207">
        <v>2</v>
      </c>
      <c r="U305" s="208">
        <v>389.90999999999985</v>
      </c>
      <c r="V305" s="208">
        <v>0</v>
      </c>
      <c r="W305" s="209">
        <v>0</v>
      </c>
    </row>
    <row r="306" spans="1:23" x14ac:dyDescent="0.25">
      <c r="A306" s="199" t="s">
        <v>714</v>
      </c>
      <c r="B306" s="200" t="s">
        <v>824</v>
      </c>
      <c r="C306" s="201" t="s">
        <v>825</v>
      </c>
      <c r="D306" s="207">
        <v>83</v>
      </c>
      <c r="E306" s="208">
        <v>53082.6</v>
      </c>
      <c r="F306" s="208">
        <v>0</v>
      </c>
      <c r="G306" s="209">
        <v>0</v>
      </c>
      <c r="H306" s="210">
        <v>76</v>
      </c>
      <c r="I306" s="208">
        <v>44373.04</v>
      </c>
      <c r="J306" s="208">
        <v>0</v>
      </c>
      <c r="K306" s="211">
        <v>0</v>
      </c>
      <c r="L306" s="207">
        <v>91</v>
      </c>
      <c r="M306" s="208">
        <v>53712.430000000008</v>
      </c>
      <c r="N306" s="208">
        <v>0</v>
      </c>
      <c r="O306" s="209">
        <v>0</v>
      </c>
      <c r="P306" s="210">
        <v>8</v>
      </c>
      <c r="Q306" s="208">
        <v>629.83000000000902</v>
      </c>
      <c r="R306" s="208">
        <v>0</v>
      </c>
      <c r="S306" s="211">
        <v>0</v>
      </c>
      <c r="T306" s="207">
        <v>15</v>
      </c>
      <c r="U306" s="208">
        <v>9339.3900000000067</v>
      </c>
      <c r="V306" s="208">
        <v>0</v>
      </c>
      <c r="W306" s="209">
        <v>0</v>
      </c>
    </row>
    <row r="307" spans="1:23" x14ac:dyDescent="0.25">
      <c r="A307" s="199" t="s">
        <v>714</v>
      </c>
      <c r="B307" s="200" t="s">
        <v>826</v>
      </c>
      <c r="C307" s="201" t="s">
        <v>827</v>
      </c>
      <c r="D307" s="207">
        <v>4059</v>
      </c>
      <c r="E307" s="208">
        <v>400691.97</v>
      </c>
      <c r="F307" s="208">
        <v>0</v>
      </c>
      <c r="G307" s="209">
        <v>0</v>
      </c>
      <c r="H307" s="210">
        <v>4581</v>
      </c>
      <c r="I307" s="208">
        <v>385334.71</v>
      </c>
      <c r="J307" s="208">
        <v>0</v>
      </c>
      <c r="K307" s="211">
        <v>0</v>
      </c>
      <c r="L307" s="207">
        <v>4211</v>
      </c>
      <c r="M307" s="208">
        <v>431705.97</v>
      </c>
      <c r="N307" s="208">
        <v>0</v>
      </c>
      <c r="O307" s="209">
        <v>0</v>
      </c>
      <c r="P307" s="210">
        <v>152</v>
      </c>
      <c r="Q307" s="208">
        <v>31014</v>
      </c>
      <c r="R307" s="208">
        <v>0</v>
      </c>
      <c r="S307" s="211">
        <v>0</v>
      </c>
      <c r="T307" s="207">
        <v>-370</v>
      </c>
      <c r="U307" s="208">
        <v>46371.259999999951</v>
      </c>
      <c r="V307" s="208">
        <v>0</v>
      </c>
      <c r="W307" s="209">
        <v>0</v>
      </c>
    </row>
    <row r="308" spans="1:23" x14ac:dyDescent="0.25">
      <c r="A308" s="199" t="s">
        <v>714</v>
      </c>
      <c r="B308" s="200" t="s">
        <v>828</v>
      </c>
      <c r="C308" s="201" t="s">
        <v>829</v>
      </c>
      <c r="D308" s="207">
        <v>3735</v>
      </c>
      <c r="E308" s="208">
        <v>1357498.81</v>
      </c>
      <c r="F308" s="208">
        <v>0</v>
      </c>
      <c r="G308" s="209">
        <v>0</v>
      </c>
      <c r="H308" s="210">
        <v>4199</v>
      </c>
      <c r="I308" s="208">
        <v>1321006.94</v>
      </c>
      <c r="J308" s="208">
        <v>0</v>
      </c>
      <c r="K308" s="211">
        <v>0</v>
      </c>
      <c r="L308" s="207">
        <v>3805</v>
      </c>
      <c r="M308" s="208">
        <v>1346852.79</v>
      </c>
      <c r="N308" s="208">
        <v>0</v>
      </c>
      <c r="O308" s="209">
        <v>0</v>
      </c>
      <c r="P308" s="210">
        <v>70</v>
      </c>
      <c r="Q308" s="208">
        <v>-10646.020000000019</v>
      </c>
      <c r="R308" s="208">
        <v>0</v>
      </c>
      <c r="S308" s="211">
        <v>0</v>
      </c>
      <c r="T308" s="207">
        <v>-394</v>
      </c>
      <c r="U308" s="208">
        <v>25845.850000000093</v>
      </c>
      <c r="V308" s="208">
        <v>0</v>
      </c>
      <c r="W308" s="209">
        <v>0</v>
      </c>
    </row>
    <row r="309" spans="1:23" x14ac:dyDescent="0.25">
      <c r="A309" s="199" t="s">
        <v>714</v>
      </c>
      <c r="B309" s="200" t="s">
        <v>830</v>
      </c>
      <c r="C309" s="201" t="s">
        <v>831</v>
      </c>
      <c r="D309" s="207">
        <v>458</v>
      </c>
      <c r="E309" s="208">
        <v>248601.73</v>
      </c>
      <c r="F309" s="208">
        <v>0</v>
      </c>
      <c r="G309" s="209">
        <v>0</v>
      </c>
      <c r="H309" s="210">
        <v>463</v>
      </c>
      <c r="I309" s="208">
        <v>263018.27</v>
      </c>
      <c r="J309" s="208">
        <v>0</v>
      </c>
      <c r="K309" s="211">
        <v>0</v>
      </c>
      <c r="L309" s="207">
        <v>577</v>
      </c>
      <c r="M309" s="208">
        <v>314228</v>
      </c>
      <c r="N309" s="208">
        <v>0</v>
      </c>
      <c r="O309" s="209">
        <v>0</v>
      </c>
      <c r="P309" s="210">
        <v>119</v>
      </c>
      <c r="Q309" s="208">
        <v>65626.26999999999</v>
      </c>
      <c r="R309" s="208">
        <v>0</v>
      </c>
      <c r="S309" s="211">
        <v>0</v>
      </c>
      <c r="T309" s="207">
        <v>114</v>
      </c>
      <c r="U309" s="208">
        <v>51209.729999999981</v>
      </c>
      <c r="V309" s="208">
        <v>0</v>
      </c>
      <c r="W309" s="209">
        <v>0</v>
      </c>
    </row>
    <row r="310" spans="1:23" x14ac:dyDescent="0.25">
      <c r="A310" s="199" t="s">
        <v>714</v>
      </c>
      <c r="B310" s="200" t="s">
        <v>832</v>
      </c>
      <c r="C310" s="201" t="s">
        <v>833</v>
      </c>
      <c r="D310" s="207">
        <v>1470</v>
      </c>
      <c r="E310" s="208">
        <v>747588.24</v>
      </c>
      <c r="F310" s="208">
        <v>0</v>
      </c>
      <c r="G310" s="209">
        <v>0</v>
      </c>
      <c r="H310" s="210">
        <v>1537</v>
      </c>
      <c r="I310" s="208">
        <v>834856.2</v>
      </c>
      <c r="J310" s="208">
        <v>0</v>
      </c>
      <c r="K310" s="211">
        <v>0</v>
      </c>
      <c r="L310" s="207">
        <v>1596</v>
      </c>
      <c r="M310" s="208">
        <v>840758.51</v>
      </c>
      <c r="N310" s="208">
        <v>0</v>
      </c>
      <c r="O310" s="209">
        <v>0</v>
      </c>
      <c r="P310" s="210">
        <v>126</v>
      </c>
      <c r="Q310" s="208">
        <v>93170.270000000019</v>
      </c>
      <c r="R310" s="208">
        <v>0</v>
      </c>
      <c r="S310" s="211">
        <v>0</v>
      </c>
      <c r="T310" s="207">
        <v>59</v>
      </c>
      <c r="U310" s="208">
        <v>5902.3100000000559</v>
      </c>
      <c r="V310" s="208">
        <v>0</v>
      </c>
      <c r="W310" s="209">
        <v>0</v>
      </c>
    </row>
    <row r="311" spans="1:23" x14ac:dyDescent="0.25">
      <c r="A311" s="199" t="s">
        <v>714</v>
      </c>
      <c r="B311" s="200" t="s">
        <v>834</v>
      </c>
      <c r="C311" s="201" t="s">
        <v>835</v>
      </c>
      <c r="D311" s="207">
        <v>482</v>
      </c>
      <c r="E311" s="208">
        <v>235697.83999999997</v>
      </c>
      <c r="F311" s="208">
        <v>0</v>
      </c>
      <c r="G311" s="209">
        <v>0</v>
      </c>
      <c r="H311" s="210">
        <v>395</v>
      </c>
      <c r="I311" s="208">
        <v>225445.74</v>
      </c>
      <c r="J311" s="208">
        <v>0</v>
      </c>
      <c r="K311" s="211">
        <v>0</v>
      </c>
      <c r="L311" s="207">
        <v>575</v>
      </c>
      <c r="M311" s="208">
        <v>300874.67</v>
      </c>
      <c r="N311" s="208">
        <v>0</v>
      </c>
      <c r="O311" s="209">
        <v>0</v>
      </c>
      <c r="P311" s="210">
        <v>93</v>
      </c>
      <c r="Q311" s="208">
        <v>65176.830000000016</v>
      </c>
      <c r="R311" s="208">
        <v>0</v>
      </c>
      <c r="S311" s="211">
        <v>0</v>
      </c>
      <c r="T311" s="207">
        <v>180</v>
      </c>
      <c r="U311" s="208">
        <v>75428.929999999993</v>
      </c>
      <c r="V311" s="208">
        <v>0</v>
      </c>
      <c r="W311" s="209">
        <v>0</v>
      </c>
    </row>
    <row r="312" spans="1:23" x14ac:dyDescent="0.25">
      <c r="A312" s="199" t="s">
        <v>714</v>
      </c>
      <c r="B312" s="200" t="s">
        <v>836</v>
      </c>
      <c r="C312" s="201" t="s">
        <v>837</v>
      </c>
      <c r="D312" s="207">
        <v>816</v>
      </c>
      <c r="E312" s="208">
        <v>628646.26</v>
      </c>
      <c r="F312" s="208">
        <v>0</v>
      </c>
      <c r="G312" s="209">
        <v>0</v>
      </c>
      <c r="H312" s="210">
        <v>1024</v>
      </c>
      <c r="I312" s="208">
        <v>472059</v>
      </c>
      <c r="J312" s="208">
        <v>0</v>
      </c>
      <c r="K312" s="211">
        <v>0</v>
      </c>
      <c r="L312" s="207">
        <v>1022</v>
      </c>
      <c r="M312" s="208">
        <v>525821.26</v>
      </c>
      <c r="N312" s="208">
        <v>0</v>
      </c>
      <c r="O312" s="209">
        <v>0</v>
      </c>
      <c r="P312" s="210">
        <v>206</v>
      </c>
      <c r="Q312" s="208">
        <v>-102825</v>
      </c>
      <c r="R312" s="208">
        <v>0</v>
      </c>
      <c r="S312" s="211">
        <v>0</v>
      </c>
      <c r="T312" s="207">
        <v>-2</v>
      </c>
      <c r="U312" s="208">
        <v>53762.260000000009</v>
      </c>
      <c r="V312" s="208">
        <v>0</v>
      </c>
      <c r="W312" s="209">
        <v>0</v>
      </c>
    </row>
    <row r="313" spans="1:23" x14ac:dyDescent="0.25">
      <c r="A313" s="199" t="s">
        <v>714</v>
      </c>
      <c r="B313" s="200" t="s">
        <v>838</v>
      </c>
      <c r="C313" s="201" t="s">
        <v>839</v>
      </c>
      <c r="D313" s="207">
        <v>854</v>
      </c>
      <c r="E313" s="208">
        <v>205807.64</v>
      </c>
      <c r="F313" s="208">
        <v>0</v>
      </c>
      <c r="G313" s="209">
        <v>0</v>
      </c>
      <c r="H313" s="210">
        <v>880</v>
      </c>
      <c r="I313" s="208">
        <v>173202.68</v>
      </c>
      <c r="J313" s="208">
        <v>0</v>
      </c>
      <c r="K313" s="211">
        <v>0</v>
      </c>
      <c r="L313" s="207">
        <v>899</v>
      </c>
      <c r="M313" s="208">
        <v>180764.88</v>
      </c>
      <c r="N313" s="208">
        <v>0</v>
      </c>
      <c r="O313" s="209">
        <v>0</v>
      </c>
      <c r="P313" s="210">
        <v>45</v>
      </c>
      <c r="Q313" s="208">
        <v>-25042.760000000009</v>
      </c>
      <c r="R313" s="208">
        <v>0</v>
      </c>
      <c r="S313" s="211">
        <v>0</v>
      </c>
      <c r="T313" s="207">
        <v>19</v>
      </c>
      <c r="U313" s="208">
        <v>7562.2000000000116</v>
      </c>
      <c r="V313" s="208">
        <v>0</v>
      </c>
      <c r="W313" s="209">
        <v>0</v>
      </c>
    </row>
    <row r="314" spans="1:23" x14ac:dyDescent="0.25">
      <c r="A314" s="199">
        <v>22</v>
      </c>
      <c r="B314" s="200" t="s">
        <v>840</v>
      </c>
      <c r="C314" s="201" t="s">
        <v>841</v>
      </c>
      <c r="D314" s="207">
        <v>0</v>
      </c>
      <c r="E314" s="208">
        <v>0</v>
      </c>
      <c r="F314" s="208">
        <v>0</v>
      </c>
      <c r="G314" s="209">
        <v>0</v>
      </c>
      <c r="H314" s="210">
        <v>19</v>
      </c>
      <c r="I314" s="208">
        <v>10262.950000000001</v>
      </c>
      <c r="J314" s="208">
        <v>0</v>
      </c>
      <c r="K314" s="211">
        <v>0</v>
      </c>
      <c r="L314" s="207">
        <v>109</v>
      </c>
      <c r="M314" s="208">
        <v>16667.600000000002</v>
      </c>
      <c r="N314" s="208">
        <v>0</v>
      </c>
      <c r="O314" s="209">
        <v>0</v>
      </c>
      <c r="P314" s="210">
        <v>109</v>
      </c>
      <c r="Q314" s="208">
        <v>16667.600000000002</v>
      </c>
      <c r="R314" s="208">
        <v>0</v>
      </c>
      <c r="S314" s="211">
        <v>0</v>
      </c>
      <c r="T314" s="207">
        <v>90</v>
      </c>
      <c r="U314" s="208">
        <v>6404.6500000000015</v>
      </c>
      <c r="V314" s="208">
        <v>0</v>
      </c>
      <c r="W314" s="209">
        <v>0</v>
      </c>
    </row>
    <row r="315" spans="1:23" x14ac:dyDescent="0.25">
      <c r="A315" s="199" t="s">
        <v>714</v>
      </c>
      <c r="B315" s="200" t="s">
        <v>842</v>
      </c>
      <c r="C315" s="201" t="s">
        <v>843</v>
      </c>
      <c r="D315" s="207">
        <v>463</v>
      </c>
      <c r="E315" s="208">
        <v>326127.49</v>
      </c>
      <c r="F315" s="208">
        <v>0</v>
      </c>
      <c r="G315" s="209">
        <v>0</v>
      </c>
      <c r="H315" s="210">
        <v>413</v>
      </c>
      <c r="I315" s="208">
        <v>240497.7</v>
      </c>
      <c r="J315" s="208">
        <v>0</v>
      </c>
      <c r="K315" s="211">
        <v>0</v>
      </c>
      <c r="L315" s="207">
        <v>517</v>
      </c>
      <c r="M315" s="208">
        <v>323540.40000000002</v>
      </c>
      <c r="N315" s="208">
        <v>0</v>
      </c>
      <c r="O315" s="209">
        <v>0</v>
      </c>
      <c r="P315" s="210">
        <v>54</v>
      </c>
      <c r="Q315" s="208">
        <v>-2587.0899999999674</v>
      </c>
      <c r="R315" s="208">
        <v>0</v>
      </c>
      <c r="S315" s="211">
        <v>0</v>
      </c>
      <c r="T315" s="207">
        <v>104</v>
      </c>
      <c r="U315" s="208">
        <v>83042.700000000012</v>
      </c>
      <c r="V315" s="208">
        <v>0</v>
      </c>
      <c r="W315" s="209">
        <v>0</v>
      </c>
    </row>
    <row r="316" spans="1:23" x14ac:dyDescent="0.25">
      <c r="A316" s="199" t="s">
        <v>714</v>
      </c>
      <c r="B316" s="200" t="s">
        <v>844</v>
      </c>
      <c r="C316" s="201" t="s">
        <v>845</v>
      </c>
      <c r="D316" s="207">
        <v>0</v>
      </c>
      <c r="E316" s="208">
        <v>54</v>
      </c>
      <c r="F316" s="208">
        <v>0</v>
      </c>
      <c r="G316" s="209">
        <v>0</v>
      </c>
      <c r="H316" s="210">
        <v>0</v>
      </c>
      <c r="I316" s="208">
        <v>162</v>
      </c>
      <c r="J316" s="208">
        <v>0</v>
      </c>
      <c r="K316" s="211">
        <v>0</v>
      </c>
      <c r="L316" s="207">
        <v>0</v>
      </c>
      <c r="M316" s="208">
        <v>108</v>
      </c>
      <c r="N316" s="208">
        <v>0</v>
      </c>
      <c r="O316" s="209">
        <v>0</v>
      </c>
      <c r="P316" s="210">
        <v>0</v>
      </c>
      <c r="Q316" s="208">
        <v>54</v>
      </c>
      <c r="R316" s="208">
        <v>0</v>
      </c>
      <c r="S316" s="211">
        <v>0</v>
      </c>
      <c r="T316" s="207">
        <v>0</v>
      </c>
      <c r="U316" s="208">
        <v>-54</v>
      </c>
      <c r="V316" s="208">
        <v>0</v>
      </c>
      <c r="W316" s="209">
        <v>0</v>
      </c>
    </row>
    <row r="317" spans="1:23" x14ac:dyDescent="0.25">
      <c r="A317" s="199" t="s">
        <v>714</v>
      </c>
      <c r="B317" s="200" t="s">
        <v>846</v>
      </c>
      <c r="C317" s="201" t="s">
        <v>847</v>
      </c>
      <c r="D317" s="207">
        <v>0</v>
      </c>
      <c r="E317" s="208">
        <v>956254.85000000021</v>
      </c>
      <c r="F317" s="208">
        <v>0</v>
      </c>
      <c r="G317" s="209">
        <v>0</v>
      </c>
      <c r="H317" s="210">
        <v>0</v>
      </c>
      <c r="I317" s="208">
        <v>804783.60000000079</v>
      </c>
      <c r="J317" s="208">
        <v>0</v>
      </c>
      <c r="K317" s="211">
        <v>0</v>
      </c>
      <c r="L317" s="207">
        <v>0</v>
      </c>
      <c r="M317" s="208">
        <v>817333.2</v>
      </c>
      <c r="N317" s="208">
        <v>0</v>
      </c>
      <c r="O317" s="209">
        <v>0</v>
      </c>
      <c r="P317" s="210">
        <v>0</v>
      </c>
      <c r="Q317" s="208">
        <v>-138921.65000000026</v>
      </c>
      <c r="R317" s="208">
        <v>0</v>
      </c>
      <c r="S317" s="211">
        <v>0</v>
      </c>
      <c r="T317" s="207">
        <v>0</v>
      </c>
      <c r="U317" s="208">
        <v>12549.599999999162</v>
      </c>
      <c r="V317" s="208">
        <v>0</v>
      </c>
      <c r="W317" s="209">
        <v>0</v>
      </c>
    </row>
    <row r="318" spans="1:23" x14ac:dyDescent="0.25">
      <c r="A318" s="199" t="s">
        <v>714</v>
      </c>
      <c r="B318" s="200" t="s">
        <v>848</v>
      </c>
      <c r="C318" s="201" t="s">
        <v>849</v>
      </c>
      <c r="D318" s="207">
        <v>0</v>
      </c>
      <c r="E318" s="208">
        <v>1135292.9599999995</v>
      </c>
      <c r="F318" s="208">
        <v>0</v>
      </c>
      <c r="G318" s="209">
        <v>0</v>
      </c>
      <c r="H318" s="210">
        <v>0</v>
      </c>
      <c r="I318" s="208">
        <v>996731.99999999756</v>
      </c>
      <c r="J318" s="208">
        <v>0</v>
      </c>
      <c r="K318" s="211">
        <v>0</v>
      </c>
      <c r="L318" s="207">
        <v>0</v>
      </c>
      <c r="M318" s="208">
        <v>974160</v>
      </c>
      <c r="N318" s="208">
        <v>0</v>
      </c>
      <c r="O318" s="209">
        <v>0</v>
      </c>
      <c r="P318" s="210">
        <v>0</v>
      </c>
      <c r="Q318" s="208">
        <v>-161132.9599999995</v>
      </c>
      <c r="R318" s="208">
        <v>0</v>
      </c>
      <c r="S318" s="211">
        <v>0</v>
      </c>
      <c r="T318" s="207">
        <v>0</v>
      </c>
      <c r="U318" s="208">
        <v>-22571.999999997555</v>
      </c>
      <c r="V318" s="208">
        <v>0</v>
      </c>
      <c r="W318" s="209">
        <v>0</v>
      </c>
    </row>
    <row r="319" spans="1:23" x14ac:dyDescent="0.25">
      <c r="A319" s="199" t="s">
        <v>714</v>
      </c>
      <c r="B319" s="200" t="s">
        <v>850</v>
      </c>
      <c r="C319" s="201" t="s">
        <v>851</v>
      </c>
      <c r="D319" s="207">
        <v>0</v>
      </c>
      <c r="E319" s="208">
        <v>489438.8000000001</v>
      </c>
      <c r="F319" s="208">
        <v>0</v>
      </c>
      <c r="G319" s="209">
        <v>0</v>
      </c>
      <c r="H319" s="210">
        <v>0</v>
      </c>
      <c r="I319" s="208">
        <v>596138.39999999956</v>
      </c>
      <c r="J319" s="208">
        <v>0</v>
      </c>
      <c r="K319" s="211">
        <v>0</v>
      </c>
      <c r="L319" s="207">
        <v>0</v>
      </c>
      <c r="M319" s="208">
        <v>675972</v>
      </c>
      <c r="N319" s="208">
        <v>0</v>
      </c>
      <c r="O319" s="209">
        <v>0</v>
      </c>
      <c r="P319" s="210">
        <v>0</v>
      </c>
      <c r="Q319" s="208">
        <v>186533.1999999999</v>
      </c>
      <c r="R319" s="208">
        <v>0</v>
      </c>
      <c r="S319" s="211">
        <v>0</v>
      </c>
      <c r="T319" s="207">
        <v>0</v>
      </c>
      <c r="U319" s="208">
        <v>79833.600000000442</v>
      </c>
      <c r="V319" s="208">
        <v>0</v>
      </c>
      <c r="W319" s="209">
        <v>0</v>
      </c>
    </row>
    <row r="320" spans="1:23" x14ac:dyDescent="0.25">
      <c r="A320" s="199" t="s">
        <v>714</v>
      </c>
      <c r="B320" s="200" t="s">
        <v>852</v>
      </c>
      <c r="C320" s="201" t="s">
        <v>853</v>
      </c>
      <c r="D320" s="207">
        <v>2764</v>
      </c>
      <c r="E320" s="208">
        <v>4457632.0000000019</v>
      </c>
      <c r="F320" s="208">
        <v>30040</v>
      </c>
      <c r="G320" s="209">
        <v>0</v>
      </c>
      <c r="H320" s="210">
        <v>2942</v>
      </c>
      <c r="I320" s="208">
        <v>4716124.07</v>
      </c>
      <c r="J320" s="208">
        <v>28775</v>
      </c>
      <c r="K320" s="211">
        <v>0</v>
      </c>
      <c r="L320" s="207">
        <v>3143</v>
      </c>
      <c r="M320" s="208">
        <v>5177346.8699999992</v>
      </c>
      <c r="N320" s="208">
        <v>34715</v>
      </c>
      <c r="O320" s="209">
        <v>0</v>
      </c>
      <c r="P320" s="210">
        <v>379</v>
      </c>
      <c r="Q320" s="208">
        <v>719714.86999999732</v>
      </c>
      <c r="R320" s="208">
        <v>4675</v>
      </c>
      <c r="S320" s="211">
        <v>0</v>
      </c>
      <c r="T320" s="207">
        <v>201</v>
      </c>
      <c r="U320" s="208">
        <v>461222.79999999888</v>
      </c>
      <c r="V320" s="208">
        <v>5940</v>
      </c>
      <c r="W320" s="209">
        <v>0</v>
      </c>
    </row>
    <row r="321" spans="1:23" x14ac:dyDescent="0.25">
      <c r="A321" s="199" t="s">
        <v>714</v>
      </c>
      <c r="B321" s="200" t="s">
        <v>854</v>
      </c>
      <c r="C321" s="201" t="s">
        <v>855</v>
      </c>
      <c r="D321" s="207">
        <v>10257</v>
      </c>
      <c r="E321" s="208">
        <v>18702538.330000009</v>
      </c>
      <c r="F321" s="208">
        <v>1501241.0000000007</v>
      </c>
      <c r="G321" s="209">
        <v>5008665.8900000006</v>
      </c>
      <c r="H321" s="210">
        <v>10674</v>
      </c>
      <c r="I321" s="208">
        <v>19846230.34</v>
      </c>
      <c r="J321" s="208">
        <v>1127024.24</v>
      </c>
      <c r="K321" s="211">
        <v>5527059.9699999988</v>
      </c>
      <c r="L321" s="207">
        <v>11179</v>
      </c>
      <c r="M321" s="208">
        <v>19273831.84</v>
      </c>
      <c r="N321" s="208">
        <v>1287492.6700000009</v>
      </c>
      <c r="O321" s="209">
        <v>6517146.2500000019</v>
      </c>
      <c r="P321" s="210">
        <v>922</v>
      </c>
      <c r="Q321" s="208">
        <v>571293.50999999046</v>
      </c>
      <c r="R321" s="208">
        <v>-213748.32999999984</v>
      </c>
      <c r="S321" s="211">
        <v>1508480.3600000013</v>
      </c>
      <c r="T321" s="207">
        <v>505</v>
      </c>
      <c r="U321" s="208">
        <v>-572398.5</v>
      </c>
      <c r="V321" s="208">
        <v>160468.43000000087</v>
      </c>
      <c r="W321" s="209">
        <v>990086.28000000305</v>
      </c>
    </row>
    <row r="322" spans="1:23" x14ac:dyDescent="0.25">
      <c r="A322" s="199" t="s">
        <v>714</v>
      </c>
      <c r="B322" s="200" t="s">
        <v>856</v>
      </c>
      <c r="C322" s="201" t="s">
        <v>857</v>
      </c>
      <c r="D322" s="207">
        <v>898</v>
      </c>
      <c r="E322" s="208">
        <v>938968.68</v>
      </c>
      <c r="F322" s="208">
        <v>0</v>
      </c>
      <c r="G322" s="209">
        <v>0</v>
      </c>
      <c r="H322" s="210">
        <v>890</v>
      </c>
      <c r="I322" s="208">
        <v>876994.34</v>
      </c>
      <c r="J322" s="208">
        <v>0</v>
      </c>
      <c r="K322" s="211">
        <v>0</v>
      </c>
      <c r="L322" s="207">
        <v>961</v>
      </c>
      <c r="M322" s="208">
        <v>921393.44</v>
      </c>
      <c r="N322" s="208">
        <v>0</v>
      </c>
      <c r="O322" s="209">
        <v>0</v>
      </c>
      <c r="P322" s="210">
        <v>63</v>
      </c>
      <c r="Q322" s="208">
        <v>-17575.240000000107</v>
      </c>
      <c r="R322" s="208">
        <v>0</v>
      </c>
      <c r="S322" s="211">
        <v>0</v>
      </c>
      <c r="T322" s="207">
        <v>71</v>
      </c>
      <c r="U322" s="208">
        <v>44399.099999999977</v>
      </c>
      <c r="V322" s="208">
        <v>0</v>
      </c>
      <c r="W322" s="209">
        <v>0</v>
      </c>
    </row>
    <row r="323" spans="1:23" x14ac:dyDescent="0.25">
      <c r="A323" s="199" t="s">
        <v>714</v>
      </c>
      <c r="B323" s="200" t="s">
        <v>858</v>
      </c>
      <c r="C323" s="201" t="s">
        <v>859</v>
      </c>
      <c r="D323" s="207">
        <v>0</v>
      </c>
      <c r="E323" s="208">
        <v>11849.000000000002</v>
      </c>
      <c r="F323" s="208">
        <v>0</v>
      </c>
      <c r="G323" s="209">
        <v>0</v>
      </c>
      <c r="H323" s="210">
        <v>0</v>
      </c>
      <c r="I323" s="208">
        <v>15903.000000000004</v>
      </c>
      <c r="J323" s="208">
        <v>0</v>
      </c>
      <c r="K323" s="211">
        <v>0</v>
      </c>
      <c r="L323" s="207">
        <v>0</v>
      </c>
      <c r="M323" s="208">
        <v>20095.8</v>
      </c>
      <c r="N323" s="208">
        <v>0</v>
      </c>
      <c r="O323" s="209">
        <v>0</v>
      </c>
      <c r="P323" s="210">
        <v>0</v>
      </c>
      <c r="Q323" s="208">
        <v>8246.7999999999975</v>
      </c>
      <c r="R323" s="208">
        <v>0</v>
      </c>
      <c r="S323" s="211">
        <v>0</v>
      </c>
      <c r="T323" s="207">
        <v>0</v>
      </c>
      <c r="U323" s="208">
        <v>4192.7999999999956</v>
      </c>
      <c r="V323" s="208">
        <v>0</v>
      </c>
      <c r="W323" s="209">
        <v>0</v>
      </c>
    </row>
    <row r="324" spans="1:23" x14ac:dyDescent="0.25">
      <c r="A324" s="199" t="s">
        <v>714</v>
      </c>
      <c r="B324" s="200" t="s">
        <v>860</v>
      </c>
      <c r="C324" s="201" t="s">
        <v>861</v>
      </c>
      <c r="D324" s="207">
        <v>0</v>
      </c>
      <c r="E324" s="208">
        <v>229371.4</v>
      </c>
      <c r="F324" s="208">
        <v>0</v>
      </c>
      <c r="G324" s="209">
        <v>0</v>
      </c>
      <c r="H324" s="210">
        <v>0</v>
      </c>
      <c r="I324" s="208">
        <v>220104.59999999995</v>
      </c>
      <c r="J324" s="208">
        <v>0</v>
      </c>
      <c r="K324" s="211">
        <v>0</v>
      </c>
      <c r="L324" s="207">
        <v>0</v>
      </c>
      <c r="M324" s="208">
        <v>210556.79999999999</v>
      </c>
      <c r="N324" s="208">
        <v>0</v>
      </c>
      <c r="O324" s="209">
        <v>0</v>
      </c>
      <c r="P324" s="210">
        <v>0</v>
      </c>
      <c r="Q324" s="208">
        <v>-18814.600000000006</v>
      </c>
      <c r="R324" s="208">
        <v>0</v>
      </c>
      <c r="S324" s="211">
        <v>0</v>
      </c>
      <c r="T324" s="207">
        <v>0</v>
      </c>
      <c r="U324" s="208">
        <v>-9547.7999999999593</v>
      </c>
      <c r="V324" s="208">
        <v>0</v>
      </c>
      <c r="W324" s="209">
        <v>0</v>
      </c>
    </row>
    <row r="325" spans="1:23" x14ac:dyDescent="0.25">
      <c r="A325" s="199" t="s">
        <v>714</v>
      </c>
      <c r="B325" s="200" t="s">
        <v>862</v>
      </c>
      <c r="C325" s="201" t="s">
        <v>863</v>
      </c>
      <c r="D325" s="207">
        <v>0</v>
      </c>
      <c r="E325" s="208">
        <v>70486.399999999994</v>
      </c>
      <c r="F325" s="208">
        <v>0</v>
      </c>
      <c r="G325" s="209">
        <v>0</v>
      </c>
      <c r="H325" s="210">
        <v>0</v>
      </c>
      <c r="I325" s="208">
        <v>70326.000000000015</v>
      </c>
      <c r="J325" s="208">
        <v>0</v>
      </c>
      <c r="K325" s="211">
        <v>0</v>
      </c>
      <c r="L325" s="207">
        <v>0</v>
      </c>
      <c r="M325" s="208">
        <v>26152.2</v>
      </c>
      <c r="N325" s="208">
        <v>0</v>
      </c>
      <c r="O325" s="209">
        <v>0</v>
      </c>
      <c r="P325" s="210">
        <v>0</v>
      </c>
      <c r="Q325" s="208">
        <v>-44334.2</v>
      </c>
      <c r="R325" s="208">
        <v>0</v>
      </c>
      <c r="S325" s="211">
        <v>0</v>
      </c>
      <c r="T325" s="207">
        <v>0</v>
      </c>
      <c r="U325" s="208">
        <v>-44173.800000000017</v>
      </c>
      <c r="V325" s="208">
        <v>0</v>
      </c>
      <c r="W325" s="209">
        <v>0</v>
      </c>
    </row>
    <row r="326" spans="1:23" x14ac:dyDescent="0.25">
      <c r="A326" s="199" t="s">
        <v>714</v>
      </c>
      <c r="B326" s="200" t="s">
        <v>864</v>
      </c>
      <c r="C326" s="201" t="s">
        <v>865</v>
      </c>
      <c r="D326" s="207">
        <v>0</v>
      </c>
      <c r="E326" s="208">
        <v>63885.199999999983</v>
      </c>
      <c r="F326" s="208">
        <v>0</v>
      </c>
      <c r="G326" s="209">
        <v>0</v>
      </c>
      <c r="H326" s="210">
        <v>0</v>
      </c>
      <c r="I326" s="208">
        <v>62254.199999999983</v>
      </c>
      <c r="J326" s="208">
        <v>0</v>
      </c>
      <c r="K326" s="211">
        <v>0</v>
      </c>
      <c r="L326" s="207">
        <v>0</v>
      </c>
      <c r="M326" s="208">
        <v>60782.400000000009</v>
      </c>
      <c r="N326" s="208">
        <v>0</v>
      </c>
      <c r="O326" s="209">
        <v>0</v>
      </c>
      <c r="P326" s="210">
        <v>0</v>
      </c>
      <c r="Q326" s="208">
        <v>-3102.7999999999738</v>
      </c>
      <c r="R326" s="208">
        <v>0</v>
      </c>
      <c r="S326" s="211">
        <v>0</v>
      </c>
      <c r="T326" s="207">
        <v>0</v>
      </c>
      <c r="U326" s="208">
        <v>-1471.7999999999738</v>
      </c>
      <c r="V326" s="208">
        <v>0</v>
      </c>
      <c r="W326" s="209">
        <v>0</v>
      </c>
    </row>
    <row r="327" spans="1:23" x14ac:dyDescent="0.25">
      <c r="A327" s="199" t="s">
        <v>714</v>
      </c>
      <c r="B327" s="200" t="s">
        <v>866</v>
      </c>
      <c r="C327" s="201" t="s">
        <v>867</v>
      </c>
      <c r="D327" s="207">
        <v>0</v>
      </c>
      <c r="E327" s="208">
        <v>40271.199999999997</v>
      </c>
      <c r="F327" s="208">
        <v>0</v>
      </c>
      <c r="G327" s="209">
        <v>0</v>
      </c>
      <c r="H327" s="210">
        <v>0</v>
      </c>
      <c r="I327" s="208">
        <v>39354.000000000015</v>
      </c>
      <c r="J327" s="208">
        <v>0</v>
      </c>
      <c r="K327" s="211">
        <v>0</v>
      </c>
      <c r="L327" s="207">
        <v>0</v>
      </c>
      <c r="M327" s="208">
        <v>40598.400000000001</v>
      </c>
      <c r="N327" s="208">
        <v>0</v>
      </c>
      <c r="O327" s="209">
        <v>0</v>
      </c>
      <c r="P327" s="210">
        <v>0</v>
      </c>
      <c r="Q327" s="208">
        <v>327.20000000000437</v>
      </c>
      <c r="R327" s="208">
        <v>0</v>
      </c>
      <c r="S327" s="211">
        <v>0</v>
      </c>
      <c r="T327" s="207">
        <v>0</v>
      </c>
      <c r="U327" s="208">
        <v>1244.3999999999869</v>
      </c>
      <c r="V327" s="208">
        <v>0</v>
      </c>
      <c r="W327" s="209">
        <v>0</v>
      </c>
    </row>
    <row r="328" spans="1:23" x14ac:dyDescent="0.25">
      <c r="A328" s="199" t="s">
        <v>714</v>
      </c>
      <c r="B328" s="200" t="s">
        <v>868</v>
      </c>
      <c r="C328" s="201" t="s">
        <v>869</v>
      </c>
      <c r="D328" s="207">
        <v>0</v>
      </c>
      <c r="E328" s="208">
        <v>161328.59999999998</v>
      </c>
      <c r="F328" s="208">
        <v>0</v>
      </c>
      <c r="G328" s="209">
        <v>0</v>
      </c>
      <c r="H328" s="210">
        <v>0</v>
      </c>
      <c r="I328" s="208">
        <v>154677.59999999992</v>
      </c>
      <c r="J328" s="208">
        <v>0</v>
      </c>
      <c r="K328" s="211">
        <v>0</v>
      </c>
      <c r="L328" s="207">
        <v>0</v>
      </c>
      <c r="M328" s="208">
        <v>162818.40000000002</v>
      </c>
      <c r="N328" s="208">
        <v>0</v>
      </c>
      <c r="O328" s="209">
        <v>0</v>
      </c>
      <c r="P328" s="210">
        <v>0</v>
      </c>
      <c r="Q328" s="208">
        <v>1489.8000000000466</v>
      </c>
      <c r="R328" s="208">
        <v>0</v>
      </c>
      <c r="S328" s="211">
        <v>0</v>
      </c>
      <c r="T328" s="207">
        <v>0</v>
      </c>
      <c r="U328" s="208">
        <v>8140.8000000001048</v>
      </c>
      <c r="V328" s="208">
        <v>0</v>
      </c>
      <c r="W328" s="209">
        <v>0</v>
      </c>
    </row>
    <row r="329" spans="1:23" x14ac:dyDescent="0.25">
      <c r="A329" s="199" t="s">
        <v>714</v>
      </c>
      <c r="B329" s="200" t="s">
        <v>870</v>
      </c>
      <c r="C329" s="201" t="s">
        <v>871</v>
      </c>
      <c r="D329" s="207">
        <v>0</v>
      </c>
      <c r="E329" s="208">
        <v>852</v>
      </c>
      <c r="F329" s="208">
        <v>0</v>
      </c>
      <c r="G329" s="209">
        <v>0</v>
      </c>
      <c r="H329" s="210">
        <v>0</v>
      </c>
      <c r="I329" s="208">
        <v>1782</v>
      </c>
      <c r="J329" s="208">
        <v>0</v>
      </c>
      <c r="K329" s="211">
        <v>0</v>
      </c>
      <c r="L329" s="207">
        <v>0</v>
      </c>
      <c r="M329" s="208">
        <v>2160</v>
      </c>
      <c r="N329" s="208">
        <v>0</v>
      </c>
      <c r="O329" s="209">
        <v>0</v>
      </c>
      <c r="P329" s="210">
        <v>0</v>
      </c>
      <c r="Q329" s="208">
        <v>1308</v>
      </c>
      <c r="R329" s="208">
        <v>0</v>
      </c>
      <c r="S329" s="211">
        <v>0</v>
      </c>
      <c r="T329" s="207">
        <v>0</v>
      </c>
      <c r="U329" s="208">
        <v>378</v>
      </c>
      <c r="V329" s="208">
        <v>0</v>
      </c>
      <c r="W329" s="209">
        <v>0</v>
      </c>
    </row>
    <row r="330" spans="1:23" x14ac:dyDescent="0.25">
      <c r="A330" s="199" t="s">
        <v>714</v>
      </c>
      <c r="B330" s="200" t="s">
        <v>872</v>
      </c>
      <c r="C330" s="201" t="s">
        <v>873</v>
      </c>
      <c r="D330" s="207">
        <v>0</v>
      </c>
      <c r="E330" s="208">
        <v>0</v>
      </c>
      <c r="F330" s="208">
        <v>0</v>
      </c>
      <c r="G330" s="209">
        <v>0</v>
      </c>
      <c r="H330" s="210">
        <v>0</v>
      </c>
      <c r="I330" s="208">
        <v>62083.799999999981</v>
      </c>
      <c r="J330" s="208">
        <v>0</v>
      </c>
      <c r="K330" s="211">
        <v>0</v>
      </c>
      <c r="L330" s="207">
        <v>0</v>
      </c>
      <c r="M330" s="208">
        <v>32049</v>
      </c>
      <c r="N330" s="208">
        <v>0</v>
      </c>
      <c r="O330" s="209">
        <v>0</v>
      </c>
      <c r="P330" s="210">
        <v>0</v>
      </c>
      <c r="Q330" s="208">
        <v>32049</v>
      </c>
      <c r="R330" s="208">
        <v>0</v>
      </c>
      <c r="S330" s="211">
        <v>0</v>
      </c>
      <c r="T330" s="207">
        <v>0</v>
      </c>
      <c r="U330" s="208">
        <v>-30034.799999999981</v>
      </c>
      <c r="V330" s="208">
        <v>0</v>
      </c>
      <c r="W330" s="209">
        <v>0</v>
      </c>
    </row>
    <row r="331" spans="1:23" x14ac:dyDescent="0.25">
      <c r="A331" s="199" t="s">
        <v>714</v>
      </c>
      <c r="B331" s="200" t="s">
        <v>874</v>
      </c>
      <c r="C331" s="201" t="s">
        <v>875</v>
      </c>
      <c r="D331" s="207">
        <v>0</v>
      </c>
      <c r="E331" s="208">
        <v>919.8</v>
      </c>
      <c r="F331" s="208">
        <v>0</v>
      </c>
      <c r="G331" s="209">
        <v>0</v>
      </c>
      <c r="H331" s="210">
        <v>0</v>
      </c>
      <c r="I331" s="208">
        <v>-10180</v>
      </c>
      <c r="J331" s="208">
        <v>0</v>
      </c>
      <c r="K331" s="211">
        <v>0</v>
      </c>
      <c r="L331" s="207">
        <v>0</v>
      </c>
      <c r="M331" s="208">
        <v>0</v>
      </c>
      <c r="N331" s="208">
        <v>0</v>
      </c>
      <c r="O331" s="209">
        <v>0</v>
      </c>
      <c r="P331" s="210">
        <v>0</v>
      </c>
      <c r="Q331" s="208">
        <v>-919.8</v>
      </c>
      <c r="R331" s="208">
        <v>0</v>
      </c>
      <c r="S331" s="211">
        <v>0</v>
      </c>
      <c r="T331" s="207">
        <v>0</v>
      </c>
      <c r="U331" s="208">
        <v>10180</v>
      </c>
      <c r="V331" s="208">
        <v>0</v>
      </c>
      <c r="W331" s="209">
        <v>0</v>
      </c>
    </row>
    <row r="332" spans="1:23" x14ac:dyDescent="0.25">
      <c r="A332" s="199" t="s">
        <v>714</v>
      </c>
      <c r="B332" s="200" t="s">
        <v>876</v>
      </c>
      <c r="C332" s="201" t="s">
        <v>877</v>
      </c>
      <c r="D332" s="207">
        <v>0</v>
      </c>
      <c r="E332" s="208">
        <v>43180.02</v>
      </c>
      <c r="F332" s="208">
        <v>0</v>
      </c>
      <c r="G332" s="209">
        <v>0</v>
      </c>
      <c r="H332" s="210">
        <v>0</v>
      </c>
      <c r="I332" s="208">
        <v>1458</v>
      </c>
      <c r="J332" s="208">
        <v>0</v>
      </c>
      <c r="K332" s="211">
        <v>0</v>
      </c>
      <c r="L332" s="207">
        <v>0</v>
      </c>
      <c r="M332" s="208">
        <v>1782</v>
      </c>
      <c r="N332" s="208">
        <v>0</v>
      </c>
      <c r="O332" s="209">
        <v>0</v>
      </c>
      <c r="P332" s="210">
        <v>0</v>
      </c>
      <c r="Q332" s="208">
        <v>-41398.019999999997</v>
      </c>
      <c r="R332" s="208">
        <v>0</v>
      </c>
      <c r="S332" s="211">
        <v>0</v>
      </c>
      <c r="T332" s="207">
        <v>0</v>
      </c>
      <c r="U332" s="208">
        <v>324</v>
      </c>
      <c r="V332" s="208">
        <v>0</v>
      </c>
      <c r="W332" s="209">
        <v>0</v>
      </c>
    </row>
    <row r="333" spans="1:23" x14ac:dyDescent="0.25">
      <c r="A333" s="199" t="s">
        <v>714</v>
      </c>
      <c r="B333" s="200" t="s">
        <v>878</v>
      </c>
      <c r="C333" s="201" t="s">
        <v>879</v>
      </c>
      <c r="D333" s="207">
        <v>0</v>
      </c>
      <c r="E333" s="208">
        <v>0</v>
      </c>
      <c r="F333" s="208">
        <v>0</v>
      </c>
      <c r="G333" s="209">
        <v>0</v>
      </c>
      <c r="H333" s="210">
        <v>230</v>
      </c>
      <c r="I333" s="208">
        <v>209487.39</v>
      </c>
      <c r="J333" s="208">
        <v>0</v>
      </c>
      <c r="K333" s="211">
        <v>0</v>
      </c>
      <c r="L333" s="207">
        <v>203</v>
      </c>
      <c r="M333" s="208">
        <v>203041.2</v>
      </c>
      <c r="N333" s="208">
        <v>359</v>
      </c>
      <c r="O333" s="209">
        <v>0</v>
      </c>
      <c r="P333" s="210">
        <v>203</v>
      </c>
      <c r="Q333" s="208">
        <v>203041.2</v>
      </c>
      <c r="R333" s="208">
        <v>359</v>
      </c>
      <c r="S333" s="211">
        <v>0</v>
      </c>
      <c r="T333" s="207">
        <v>-27</v>
      </c>
      <c r="U333" s="208">
        <v>-6446.1900000000023</v>
      </c>
      <c r="V333" s="208">
        <v>359</v>
      </c>
      <c r="W333" s="209">
        <v>0</v>
      </c>
    </row>
    <row r="334" spans="1:23" x14ac:dyDescent="0.25">
      <c r="A334" s="199" t="s">
        <v>880</v>
      </c>
      <c r="B334" s="200" t="s">
        <v>881</v>
      </c>
      <c r="C334" s="201" t="s">
        <v>882</v>
      </c>
      <c r="D334" s="207">
        <v>863</v>
      </c>
      <c r="E334" s="208">
        <v>1048035.59</v>
      </c>
      <c r="F334" s="208">
        <v>0</v>
      </c>
      <c r="G334" s="209">
        <v>1998737.19</v>
      </c>
      <c r="H334" s="210">
        <v>778</v>
      </c>
      <c r="I334" s="208">
        <v>770955.96</v>
      </c>
      <c r="J334" s="208">
        <v>0</v>
      </c>
      <c r="K334" s="211">
        <v>2111050.33</v>
      </c>
      <c r="L334" s="207">
        <v>750</v>
      </c>
      <c r="M334" s="208">
        <v>761827.43</v>
      </c>
      <c r="N334" s="208">
        <v>0</v>
      </c>
      <c r="O334" s="209">
        <v>2178800.5099999998</v>
      </c>
      <c r="P334" s="210">
        <v>-113</v>
      </c>
      <c r="Q334" s="208">
        <v>-286208.15999999992</v>
      </c>
      <c r="R334" s="208">
        <v>0</v>
      </c>
      <c r="S334" s="211">
        <v>180063.31999999983</v>
      </c>
      <c r="T334" s="207">
        <v>-28</v>
      </c>
      <c r="U334" s="208">
        <v>-9128.5299999999115</v>
      </c>
      <c r="V334" s="208">
        <v>0</v>
      </c>
      <c r="W334" s="209">
        <v>67750.179999999702</v>
      </c>
    </row>
    <row r="335" spans="1:23" x14ac:dyDescent="0.25">
      <c r="A335" s="199" t="s">
        <v>880</v>
      </c>
      <c r="B335" s="200" t="s">
        <v>883</v>
      </c>
      <c r="C335" s="201" t="s">
        <v>884</v>
      </c>
      <c r="D335" s="207">
        <v>226</v>
      </c>
      <c r="E335" s="208">
        <v>359400.27999999991</v>
      </c>
      <c r="F335" s="208">
        <v>0</v>
      </c>
      <c r="G335" s="209">
        <v>0</v>
      </c>
      <c r="H335" s="210">
        <v>191</v>
      </c>
      <c r="I335" s="208">
        <v>255572.15</v>
      </c>
      <c r="J335" s="208">
        <v>0</v>
      </c>
      <c r="K335" s="211">
        <v>0</v>
      </c>
      <c r="L335" s="207">
        <v>221</v>
      </c>
      <c r="M335" s="208">
        <v>287659.55</v>
      </c>
      <c r="N335" s="208">
        <v>0</v>
      </c>
      <c r="O335" s="209">
        <v>0</v>
      </c>
      <c r="P335" s="210">
        <v>-5</v>
      </c>
      <c r="Q335" s="208">
        <v>-71740.729999999923</v>
      </c>
      <c r="R335" s="208">
        <v>0</v>
      </c>
      <c r="S335" s="211">
        <v>0</v>
      </c>
      <c r="T335" s="207">
        <v>30</v>
      </c>
      <c r="U335" s="208">
        <v>32087.399999999994</v>
      </c>
      <c r="V335" s="208">
        <v>0</v>
      </c>
      <c r="W335" s="209">
        <v>0</v>
      </c>
    </row>
    <row r="336" spans="1:23" x14ac:dyDescent="0.25">
      <c r="A336" s="199" t="s">
        <v>880</v>
      </c>
      <c r="B336" s="200" t="s">
        <v>885</v>
      </c>
      <c r="C336" s="201" t="s">
        <v>886</v>
      </c>
      <c r="D336" s="207">
        <v>1156</v>
      </c>
      <c r="E336" s="208">
        <v>1466752.65</v>
      </c>
      <c r="F336" s="208">
        <v>0</v>
      </c>
      <c r="G336" s="209">
        <v>0</v>
      </c>
      <c r="H336" s="210">
        <v>1215</v>
      </c>
      <c r="I336" s="208">
        <v>1421477.79</v>
      </c>
      <c r="J336" s="208">
        <v>0</v>
      </c>
      <c r="K336" s="211">
        <v>0</v>
      </c>
      <c r="L336" s="207">
        <v>1232</v>
      </c>
      <c r="M336" s="208">
        <v>1549564.69</v>
      </c>
      <c r="N336" s="208">
        <v>0</v>
      </c>
      <c r="O336" s="209">
        <v>0</v>
      </c>
      <c r="P336" s="210">
        <v>76</v>
      </c>
      <c r="Q336" s="208">
        <v>82812.040000000037</v>
      </c>
      <c r="R336" s="208">
        <v>0</v>
      </c>
      <c r="S336" s="211">
        <v>0</v>
      </c>
      <c r="T336" s="207">
        <v>17</v>
      </c>
      <c r="U336" s="208">
        <v>128086.89999999991</v>
      </c>
      <c r="V336" s="208">
        <v>0</v>
      </c>
      <c r="W336" s="209">
        <v>0</v>
      </c>
    </row>
    <row r="337" spans="1:23" x14ac:dyDescent="0.25">
      <c r="A337" s="199" t="s">
        <v>880</v>
      </c>
      <c r="B337" s="200" t="s">
        <v>887</v>
      </c>
      <c r="C337" s="201" t="s">
        <v>888</v>
      </c>
      <c r="D337" s="207">
        <v>439</v>
      </c>
      <c r="E337" s="208">
        <v>579150.57000000007</v>
      </c>
      <c r="F337" s="208">
        <v>0</v>
      </c>
      <c r="G337" s="209">
        <v>0</v>
      </c>
      <c r="H337" s="210">
        <v>532</v>
      </c>
      <c r="I337" s="208">
        <v>566832.01</v>
      </c>
      <c r="J337" s="208">
        <v>0</v>
      </c>
      <c r="K337" s="211">
        <v>0</v>
      </c>
      <c r="L337" s="207">
        <v>487</v>
      </c>
      <c r="M337" s="208">
        <v>547267.23</v>
      </c>
      <c r="N337" s="208">
        <v>0</v>
      </c>
      <c r="O337" s="209">
        <v>0</v>
      </c>
      <c r="P337" s="210">
        <v>48</v>
      </c>
      <c r="Q337" s="208">
        <v>-31883.340000000084</v>
      </c>
      <c r="R337" s="208">
        <v>0</v>
      </c>
      <c r="S337" s="211">
        <v>0</v>
      </c>
      <c r="T337" s="207">
        <v>-45</v>
      </c>
      <c r="U337" s="208">
        <v>-19564.780000000028</v>
      </c>
      <c r="V337" s="208">
        <v>0</v>
      </c>
      <c r="W337" s="209">
        <v>0</v>
      </c>
    </row>
    <row r="338" spans="1:23" x14ac:dyDescent="0.25">
      <c r="A338" s="199" t="s">
        <v>880</v>
      </c>
      <c r="B338" s="200" t="s">
        <v>889</v>
      </c>
      <c r="C338" s="201" t="s">
        <v>890</v>
      </c>
      <c r="D338" s="207">
        <v>748</v>
      </c>
      <c r="E338" s="208">
        <v>1890616.03</v>
      </c>
      <c r="F338" s="208">
        <v>6480</v>
      </c>
      <c r="G338" s="209">
        <v>0</v>
      </c>
      <c r="H338" s="210">
        <v>751</v>
      </c>
      <c r="I338" s="208">
        <v>1714746</v>
      </c>
      <c r="J338" s="208">
        <v>43260</v>
      </c>
      <c r="K338" s="211">
        <v>0</v>
      </c>
      <c r="L338" s="207">
        <v>755</v>
      </c>
      <c r="M338" s="208">
        <v>1795990.15</v>
      </c>
      <c r="N338" s="208">
        <v>112435</v>
      </c>
      <c r="O338" s="209">
        <v>0</v>
      </c>
      <c r="P338" s="210">
        <v>7</v>
      </c>
      <c r="Q338" s="208">
        <v>-94625.880000000121</v>
      </c>
      <c r="R338" s="208">
        <v>105955</v>
      </c>
      <c r="S338" s="211">
        <v>0</v>
      </c>
      <c r="T338" s="207">
        <v>4</v>
      </c>
      <c r="U338" s="208">
        <v>81244.149999999907</v>
      </c>
      <c r="V338" s="208">
        <v>69175</v>
      </c>
      <c r="W338" s="209">
        <v>0</v>
      </c>
    </row>
    <row r="339" spans="1:23" x14ac:dyDescent="0.25">
      <c r="A339" s="199" t="s">
        <v>880</v>
      </c>
      <c r="B339" s="200" t="s">
        <v>891</v>
      </c>
      <c r="C339" s="201" t="s">
        <v>892</v>
      </c>
      <c r="D339" s="207">
        <v>720</v>
      </c>
      <c r="E339" s="208">
        <v>591606.57999999984</v>
      </c>
      <c r="F339" s="208">
        <v>0</v>
      </c>
      <c r="G339" s="209">
        <v>0</v>
      </c>
      <c r="H339" s="210">
        <v>664</v>
      </c>
      <c r="I339" s="208">
        <v>553343.80999999994</v>
      </c>
      <c r="J339" s="208">
        <v>0</v>
      </c>
      <c r="K339" s="211">
        <v>0</v>
      </c>
      <c r="L339" s="207">
        <v>666</v>
      </c>
      <c r="M339" s="208">
        <v>621730.71000000008</v>
      </c>
      <c r="N339" s="208">
        <v>0</v>
      </c>
      <c r="O339" s="209">
        <v>0</v>
      </c>
      <c r="P339" s="210">
        <v>-54</v>
      </c>
      <c r="Q339" s="208">
        <v>30124.130000000237</v>
      </c>
      <c r="R339" s="208">
        <v>0</v>
      </c>
      <c r="S339" s="211">
        <v>0</v>
      </c>
      <c r="T339" s="207">
        <v>2</v>
      </c>
      <c r="U339" s="208">
        <v>68386.90000000014</v>
      </c>
      <c r="V339" s="208">
        <v>0</v>
      </c>
      <c r="W339" s="209">
        <v>0</v>
      </c>
    </row>
    <row r="340" spans="1:23" x14ac:dyDescent="0.25">
      <c r="A340" s="199" t="s">
        <v>880</v>
      </c>
      <c r="B340" s="200" t="s">
        <v>893</v>
      </c>
      <c r="C340" s="201" t="s">
        <v>894</v>
      </c>
      <c r="D340" s="207">
        <v>739</v>
      </c>
      <c r="E340" s="208">
        <v>814058.48</v>
      </c>
      <c r="F340" s="208">
        <v>0</v>
      </c>
      <c r="G340" s="209">
        <v>0</v>
      </c>
      <c r="H340" s="210">
        <v>752</v>
      </c>
      <c r="I340" s="208">
        <v>815697.65</v>
      </c>
      <c r="J340" s="208">
        <v>0</v>
      </c>
      <c r="K340" s="211">
        <v>0</v>
      </c>
      <c r="L340" s="207">
        <v>748</v>
      </c>
      <c r="M340" s="208">
        <v>863400.12000000011</v>
      </c>
      <c r="N340" s="208">
        <v>0</v>
      </c>
      <c r="O340" s="209">
        <v>0</v>
      </c>
      <c r="P340" s="210">
        <v>9</v>
      </c>
      <c r="Q340" s="208">
        <v>49341.64000000013</v>
      </c>
      <c r="R340" s="208">
        <v>0</v>
      </c>
      <c r="S340" s="211">
        <v>0</v>
      </c>
      <c r="T340" s="207">
        <v>-4</v>
      </c>
      <c r="U340" s="208">
        <v>47702.470000000088</v>
      </c>
      <c r="V340" s="208">
        <v>0</v>
      </c>
      <c r="W340" s="209">
        <v>0</v>
      </c>
    </row>
    <row r="341" spans="1:23" x14ac:dyDescent="0.25">
      <c r="A341" s="199" t="s">
        <v>880</v>
      </c>
      <c r="B341" s="200" t="s">
        <v>895</v>
      </c>
      <c r="C341" s="201" t="s">
        <v>896</v>
      </c>
      <c r="D341" s="207">
        <v>80</v>
      </c>
      <c r="E341" s="208">
        <v>57260.480000000003</v>
      </c>
      <c r="F341" s="208">
        <v>0</v>
      </c>
      <c r="G341" s="209">
        <v>0</v>
      </c>
      <c r="H341" s="210">
        <v>79</v>
      </c>
      <c r="I341" s="208">
        <v>38423.230000000003</v>
      </c>
      <c r="J341" s="208">
        <v>0</v>
      </c>
      <c r="K341" s="211">
        <v>0</v>
      </c>
      <c r="L341" s="207">
        <v>80</v>
      </c>
      <c r="M341" s="208">
        <v>39420.559999999998</v>
      </c>
      <c r="N341" s="208">
        <v>0</v>
      </c>
      <c r="O341" s="209">
        <v>0</v>
      </c>
      <c r="P341" s="210">
        <v>0</v>
      </c>
      <c r="Q341" s="208">
        <v>-17839.920000000006</v>
      </c>
      <c r="R341" s="208">
        <v>0</v>
      </c>
      <c r="S341" s="211">
        <v>0</v>
      </c>
      <c r="T341" s="207">
        <v>1</v>
      </c>
      <c r="U341" s="208">
        <v>997.32999999999447</v>
      </c>
      <c r="V341" s="208">
        <v>0</v>
      </c>
      <c r="W341" s="209">
        <v>0</v>
      </c>
    </row>
    <row r="342" spans="1:23" x14ac:dyDescent="0.25">
      <c r="A342" s="199" t="s">
        <v>880</v>
      </c>
      <c r="B342" s="200" t="s">
        <v>897</v>
      </c>
      <c r="C342" s="201" t="s">
        <v>898</v>
      </c>
      <c r="D342" s="207">
        <v>1343</v>
      </c>
      <c r="E342" s="208">
        <v>462026.50999999989</v>
      </c>
      <c r="F342" s="208">
        <v>0</v>
      </c>
      <c r="G342" s="209">
        <v>0</v>
      </c>
      <c r="H342" s="210">
        <v>1182</v>
      </c>
      <c r="I342" s="208">
        <v>438011.83</v>
      </c>
      <c r="J342" s="208">
        <v>0</v>
      </c>
      <c r="K342" s="211">
        <v>0</v>
      </c>
      <c r="L342" s="207">
        <v>1396</v>
      </c>
      <c r="M342" s="208">
        <v>452173.54</v>
      </c>
      <c r="N342" s="208">
        <v>0</v>
      </c>
      <c r="O342" s="209">
        <v>0</v>
      </c>
      <c r="P342" s="210">
        <v>53</v>
      </c>
      <c r="Q342" s="208">
        <v>-9852.9699999999139</v>
      </c>
      <c r="R342" s="208">
        <v>0</v>
      </c>
      <c r="S342" s="211">
        <v>0</v>
      </c>
      <c r="T342" s="207">
        <v>214</v>
      </c>
      <c r="U342" s="208">
        <v>14161.709999999963</v>
      </c>
      <c r="V342" s="208">
        <v>0</v>
      </c>
      <c r="W342" s="209">
        <v>0</v>
      </c>
    </row>
    <row r="343" spans="1:23" x14ac:dyDescent="0.25">
      <c r="A343" s="199" t="s">
        <v>880</v>
      </c>
      <c r="B343" s="200" t="s">
        <v>899</v>
      </c>
      <c r="C343" s="201" t="s">
        <v>900</v>
      </c>
      <c r="D343" s="207">
        <v>1773</v>
      </c>
      <c r="E343" s="208">
        <v>1834433.28</v>
      </c>
      <c r="F343" s="208">
        <v>0</v>
      </c>
      <c r="G343" s="209">
        <v>0</v>
      </c>
      <c r="H343" s="210">
        <v>2042</v>
      </c>
      <c r="I343" s="208">
        <v>2165538.5799999991</v>
      </c>
      <c r="J343" s="208">
        <v>0</v>
      </c>
      <c r="K343" s="211">
        <v>0</v>
      </c>
      <c r="L343" s="207">
        <v>2048</v>
      </c>
      <c r="M343" s="208">
        <v>2278561.54</v>
      </c>
      <c r="N343" s="208">
        <v>0</v>
      </c>
      <c r="O343" s="209">
        <v>0</v>
      </c>
      <c r="P343" s="210">
        <v>275</v>
      </c>
      <c r="Q343" s="208">
        <v>444128.26</v>
      </c>
      <c r="R343" s="208">
        <v>0</v>
      </c>
      <c r="S343" s="211">
        <v>0</v>
      </c>
      <c r="T343" s="207">
        <v>6</v>
      </c>
      <c r="U343" s="208">
        <v>113022.96000000089</v>
      </c>
      <c r="V343" s="208">
        <v>0</v>
      </c>
      <c r="W343" s="209">
        <v>0</v>
      </c>
    </row>
    <row r="344" spans="1:23" x14ac:dyDescent="0.25">
      <c r="A344" s="199" t="s">
        <v>880</v>
      </c>
      <c r="B344" s="200" t="s">
        <v>901</v>
      </c>
      <c r="C344" s="201" t="s">
        <v>902</v>
      </c>
      <c r="D344" s="207">
        <v>632</v>
      </c>
      <c r="E344" s="208">
        <v>749724.85000000021</v>
      </c>
      <c r="F344" s="208">
        <v>0</v>
      </c>
      <c r="G344" s="209">
        <v>0</v>
      </c>
      <c r="H344" s="210">
        <v>610</v>
      </c>
      <c r="I344" s="208">
        <v>670904.77</v>
      </c>
      <c r="J344" s="208">
        <v>0</v>
      </c>
      <c r="K344" s="211">
        <v>0</v>
      </c>
      <c r="L344" s="207">
        <v>658</v>
      </c>
      <c r="M344" s="208">
        <v>748730.67</v>
      </c>
      <c r="N344" s="208">
        <v>0</v>
      </c>
      <c r="O344" s="209">
        <v>0</v>
      </c>
      <c r="P344" s="210">
        <v>26</v>
      </c>
      <c r="Q344" s="208">
        <v>-994.18000000016764</v>
      </c>
      <c r="R344" s="208">
        <v>0</v>
      </c>
      <c r="S344" s="211">
        <v>0</v>
      </c>
      <c r="T344" s="207">
        <v>48</v>
      </c>
      <c r="U344" s="208">
        <v>77825.900000000023</v>
      </c>
      <c r="V344" s="208">
        <v>0</v>
      </c>
      <c r="W344" s="209">
        <v>0</v>
      </c>
    </row>
    <row r="345" spans="1:23" x14ac:dyDescent="0.25">
      <c r="A345" s="199" t="s">
        <v>880</v>
      </c>
      <c r="B345" s="200" t="s">
        <v>903</v>
      </c>
      <c r="C345" s="201" t="s">
        <v>904</v>
      </c>
      <c r="D345" s="207">
        <v>368</v>
      </c>
      <c r="E345" s="208">
        <v>510048.1</v>
      </c>
      <c r="F345" s="208">
        <v>0</v>
      </c>
      <c r="G345" s="209">
        <v>0</v>
      </c>
      <c r="H345" s="210">
        <v>366</v>
      </c>
      <c r="I345" s="208">
        <v>498976.56999999995</v>
      </c>
      <c r="J345" s="208">
        <v>0</v>
      </c>
      <c r="K345" s="211">
        <v>0</v>
      </c>
      <c r="L345" s="207">
        <v>364</v>
      </c>
      <c r="M345" s="208">
        <v>498451.52</v>
      </c>
      <c r="N345" s="208">
        <v>0</v>
      </c>
      <c r="O345" s="209">
        <v>0</v>
      </c>
      <c r="P345" s="210">
        <v>-4</v>
      </c>
      <c r="Q345" s="208">
        <v>-11596.579999999958</v>
      </c>
      <c r="R345" s="208">
        <v>0</v>
      </c>
      <c r="S345" s="211">
        <v>0</v>
      </c>
      <c r="T345" s="207">
        <v>-2</v>
      </c>
      <c r="U345" s="208">
        <v>-525.04999999993015</v>
      </c>
      <c r="V345" s="208">
        <v>0</v>
      </c>
      <c r="W345" s="209">
        <v>0</v>
      </c>
    </row>
    <row r="346" spans="1:23" x14ac:dyDescent="0.25">
      <c r="A346" s="199" t="s">
        <v>880</v>
      </c>
      <c r="B346" s="200" t="s">
        <v>905</v>
      </c>
      <c r="C346" s="201" t="s">
        <v>906</v>
      </c>
      <c r="D346" s="207">
        <v>522</v>
      </c>
      <c r="E346" s="208">
        <v>660507.29</v>
      </c>
      <c r="F346" s="208">
        <v>0</v>
      </c>
      <c r="G346" s="209">
        <v>0</v>
      </c>
      <c r="H346" s="210">
        <v>549</v>
      </c>
      <c r="I346" s="208">
        <v>571590.84000000008</v>
      </c>
      <c r="J346" s="208">
        <v>0</v>
      </c>
      <c r="K346" s="211">
        <v>0</v>
      </c>
      <c r="L346" s="207">
        <v>522</v>
      </c>
      <c r="M346" s="208">
        <v>606032.23</v>
      </c>
      <c r="N346" s="208">
        <v>0</v>
      </c>
      <c r="O346" s="209">
        <v>0</v>
      </c>
      <c r="P346" s="210">
        <v>0</v>
      </c>
      <c r="Q346" s="208">
        <v>-54475.060000000056</v>
      </c>
      <c r="R346" s="208">
        <v>0</v>
      </c>
      <c r="S346" s="211">
        <v>0</v>
      </c>
      <c r="T346" s="207">
        <v>-27</v>
      </c>
      <c r="U346" s="208">
        <v>34441.389999999898</v>
      </c>
      <c r="V346" s="208">
        <v>0</v>
      </c>
      <c r="W346" s="209">
        <v>0</v>
      </c>
    </row>
    <row r="347" spans="1:23" x14ac:dyDescent="0.25">
      <c r="A347" s="199" t="s">
        <v>907</v>
      </c>
      <c r="B347" s="200" t="s">
        <v>908</v>
      </c>
      <c r="C347" s="201" t="s">
        <v>147</v>
      </c>
      <c r="D347" s="207">
        <v>686</v>
      </c>
      <c r="E347" s="208">
        <v>867058.47</v>
      </c>
      <c r="F347" s="208">
        <v>0</v>
      </c>
      <c r="G347" s="209">
        <v>0</v>
      </c>
      <c r="H347" s="210">
        <v>666</v>
      </c>
      <c r="I347" s="208">
        <v>660150.64999999991</v>
      </c>
      <c r="J347" s="208">
        <v>0</v>
      </c>
      <c r="K347" s="211">
        <v>0</v>
      </c>
      <c r="L347" s="207">
        <v>627</v>
      </c>
      <c r="M347" s="208">
        <v>669215.46</v>
      </c>
      <c r="N347" s="208">
        <v>0</v>
      </c>
      <c r="O347" s="209">
        <v>0</v>
      </c>
      <c r="P347" s="210">
        <v>-59</v>
      </c>
      <c r="Q347" s="208">
        <v>-197843.01</v>
      </c>
      <c r="R347" s="208">
        <v>0</v>
      </c>
      <c r="S347" s="211">
        <v>0</v>
      </c>
      <c r="T347" s="207">
        <v>-39</v>
      </c>
      <c r="U347" s="208">
        <v>9064.8100000000559</v>
      </c>
      <c r="V347" s="208">
        <v>0</v>
      </c>
      <c r="W347" s="209">
        <v>0</v>
      </c>
    </row>
    <row r="348" spans="1:23" x14ac:dyDescent="0.25">
      <c r="A348" s="199" t="s">
        <v>907</v>
      </c>
      <c r="B348" s="200" t="s">
        <v>909</v>
      </c>
      <c r="C348" s="201" t="s">
        <v>910</v>
      </c>
      <c r="D348" s="207">
        <v>1714</v>
      </c>
      <c r="E348" s="208">
        <v>2242677.6500000004</v>
      </c>
      <c r="F348" s="208">
        <v>1430</v>
      </c>
      <c r="G348" s="209">
        <v>0</v>
      </c>
      <c r="H348" s="210">
        <v>1715</v>
      </c>
      <c r="I348" s="208">
        <v>2120489.0800000005</v>
      </c>
      <c r="J348" s="208">
        <v>3790</v>
      </c>
      <c r="K348" s="211">
        <v>0</v>
      </c>
      <c r="L348" s="207">
        <v>1809</v>
      </c>
      <c r="M348" s="208">
        <v>2354332.79</v>
      </c>
      <c r="N348" s="208">
        <v>2010</v>
      </c>
      <c r="O348" s="209">
        <v>0</v>
      </c>
      <c r="P348" s="210">
        <v>95</v>
      </c>
      <c r="Q348" s="208">
        <v>111655.13999999966</v>
      </c>
      <c r="R348" s="208">
        <v>580</v>
      </c>
      <c r="S348" s="211">
        <v>0</v>
      </c>
      <c r="T348" s="207">
        <v>94</v>
      </c>
      <c r="U348" s="208">
        <v>233843.7099999995</v>
      </c>
      <c r="V348" s="208">
        <v>-1780</v>
      </c>
      <c r="W348" s="209">
        <v>0</v>
      </c>
    </row>
    <row r="349" spans="1:23" x14ac:dyDescent="0.25">
      <c r="A349" s="199" t="s">
        <v>907</v>
      </c>
      <c r="B349" s="200" t="s">
        <v>911</v>
      </c>
      <c r="C349" s="201" t="s">
        <v>912</v>
      </c>
      <c r="D349" s="207">
        <v>276</v>
      </c>
      <c r="E349" s="208">
        <v>321326.66000000003</v>
      </c>
      <c r="F349" s="208">
        <v>0</v>
      </c>
      <c r="G349" s="209">
        <v>0</v>
      </c>
      <c r="H349" s="210">
        <v>275</v>
      </c>
      <c r="I349" s="208">
        <v>289168.02</v>
      </c>
      <c r="J349" s="208">
        <v>0</v>
      </c>
      <c r="K349" s="211">
        <v>0</v>
      </c>
      <c r="L349" s="207">
        <v>291</v>
      </c>
      <c r="M349" s="208">
        <v>313525.77</v>
      </c>
      <c r="N349" s="208">
        <v>0</v>
      </c>
      <c r="O349" s="209">
        <v>0</v>
      </c>
      <c r="P349" s="210">
        <v>15</v>
      </c>
      <c r="Q349" s="208">
        <v>-7800.890000000014</v>
      </c>
      <c r="R349" s="208">
        <v>0</v>
      </c>
      <c r="S349" s="211">
        <v>0</v>
      </c>
      <c r="T349" s="207">
        <v>16</v>
      </c>
      <c r="U349" s="208">
        <v>24357.75</v>
      </c>
      <c r="V349" s="208">
        <v>0</v>
      </c>
      <c r="W349" s="209">
        <v>0</v>
      </c>
    </row>
    <row r="350" spans="1:23" x14ac:dyDescent="0.25">
      <c r="A350" s="199" t="s">
        <v>907</v>
      </c>
      <c r="B350" s="200" t="s">
        <v>913</v>
      </c>
      <c r="C350" s="201" t="s">
        <v>914</v>
      </c>
      <c r="D350" s="207">
        <v>1513</v>
      </c>
      <c r="E350" s="208">
        <v>906328.73</v>
      </c>
      <c r="F350" s="208">
        <v>0</v>
      </c>
      <c r="G350" s="209">
        <v>0</v>
      </c>
      <c r="H350" s="210">
        <v>1323</v>
      </c>
      <c r="I350" s="208">
        <v>831287.28</v>
      </c>
      <c r="J350" s="208">
        <v>0</v>
      </c>
      <c r="K350" s="211">
        <v>0</v>
      </c>
      <c r="L350" s="207">
        <v>1735</v>
      </c>
      <c r="M350" s="208">
        <v>843980.37000000011</v>
      </c>
      <c r="N350" s="208">
        <v>0</v>
      </c>
      <c r="O350" s="209">
        <v>0</v>
      </c>
      <c r="P350" s="210">
        <v>222</v>
      </c>
      <c r="Q350" s="208">
        <v>-62348.35999999987</v>
      </c>
      <c r="R350" s="208">
        <v>0</v>
      </c>
      <c r="S350" s="211">
        <v>0</v>
      </c>
      <c r="T350" s="207">
        <v>412</v>
      </c>
      <c r="U350" s="208">
        <v>12693.090000000084</v>
      </c>
      <c r="V350" s="208">
        <v>0</v>
      </c>
      <c r="W350" s="209">
        <v>0</v>
      </c>
    </row>
    <row r="351" spans="1:23" x14ac:dyDescent="0.25">
      <c r="A351" s="199" t="s">
        <v>907</v>
      </c>
      <c r="B351" s="200" t="s">
        <v>915</v>
      </c>
      <c r="C351" s="201" t="s">
        <v>916</v>
      </c>
      <c r="D351" s="207">
        <v>0</v>
      </c>
      <c r="E351" s="208">
        <v>195847.99999999997</v>
      </c>
      <c r="F351" s="208">
        <v>0</v>
      </c>
      <c r="G351" s="209">
        <v>0</v>
      </c>
      <c r="H351" s="210">
        <v>0</v>
      </c>
      <c r="I351" s="208">
        <v>163687.80000000002</v>
      </c>
      <c r="J351" s="208">
        <v>0</v>
      </c>
      <c r="K351" s="211">
        <v>0</v>
      </c>
      <c r="L351" s="207">
        <v>0</v>
      </c>
      <c r="M351" s="208">
        <v>185927.40000000008</v>
      </c>
      <c r="N351" s="208">
        <v>0</v>
      </c>
      <c r="O351" s="209">
        <v>0</v>
      </c>
      <c r="P351" s="210">
        <v>0</v>
      </c>
      <c r="Q351" s="208">
        <v>-9920.5999999998894</v>
      </c>
      <c r="R351" s="208">
        <v>0</v>
      </c>
      <c r="S351" s="211">
        <v>0</v>
      </c>
      <c r="T351" s="207">
        <v>0</v>
      </c>
      <c r="U351" s="208">
        <v>22239.600000000064</v>
      </c>
      <c r="V351" s="208">
        <v>0</v>
      </c>
      <c r="W351" s="209">
        <v>0</v>
      </c>
    </row>
    <row r="352" spans="1:23" x14ac:dyDescent="0.25">
      <c r="A352" s="199" t="s">
        <v>907</v>
      </c>
      <c r="B352" s="200" t="s">
        <v>917</v>
      </c>
      <c r="C352" s="201" t="s">
        <v>918</v>
      </c>
      <c r="D352" s="207">
        <v>0</v>
      </c>
      <c r="E352" s="208">
        <v>874564.48000000033</v>
      </c>
      <c r="F352" s="208">
        <v>0</v>
      </c>
      <c r="G352" s="209">
        <v>0</v>
      </c>
      <c r="H352" s="210">
        <v>0</v>
      </c>
      <c r="I352" s="208">
        <v>359159.40000000171</v>
      </c>
      <c r="J352" s="208">
        <v>0</v>
      </c>
      <c r="K352" s="211">
        <v>0</v>
      </c>
      <c r="L352" s="207">
        <v>0</v>
      </c>
      <c r="M352" s="208">
        <v>371627.40000000119</v>
      </c>
      <c r="N352" s="208">
        <v>0</v>
      </c>
      <c r="O352" s="209">
        <v>0</v>
      </c>
      <c r="P352" s="210">
        <v>0</v>
      </c>
      <c r="Q352" s="208">
        <v>-502937.07999999914</v>
      </c>
      <c r="R352" s="208">
        <v>0</v>
      </c>
      <c r="S352" s="211">
        <v>0</v>
      </c>
      <c r="T352" s="207">
        <v>0</v>
      </c>
      <c r="U352" s="208">
        <v>12467.999999999476</v>
      </c>
      <c r="V352" s="208">
        <v>0</v>
      </c>
      <c r="W352" s="209">
        <v>0</v>
      </c>
    </row>
    <row r="353" spans="1:23" x14ac:dyDescent="0.25">
      <c r="A353" s="199" t="s">
        <v>907</v>
      </c>
      <c r="B353" s="200" t="s">
        <v>919</v>
      </c>
      <c r="C353" s="201" t="s">
        <v>920</v>
      </c>
      <c r="D353" s="207">
        <v>6847</v>
      </c>
      <c r="E353" s="208">
        <v>12007135.489999998</v>
      </c>
      <c r="F353" s="208">
        <v>115112</v>
      </c>
      <c r="G353" s="209">
        <v>40473.79</v>
      </c>
      <c r="H353" s="210">
        <v>7329</v>
      </c>
      <c r="I353" s="208">
        <v>9908623.2100000009</v>
      </c>
      <c r="J353" s="208">
        <v>83405</v>
      </c>
      <c r="K353" s="211">
        <v>72265.039999999994</v>
      </c>
      <c r="L353" s="207">
        <v>7719</v>
      </c>
      <c r="M353" s="208">
        <v>10699939.199999999</v>
      </c>
      <c r="N353" s="208">
        <v>113770</v>
      </c>
      <c r="O353" s="209">
        <v>95449.21</v>
      </c>
      <c r="P353" s="210">
        <v>872</v>
      </c>
      <c r="Q353" s="208">
        <v>-1307196.2899999991</v>
      </c>
      <c r="R353" s="208">
        <v>-1342</v>
      </c>
      <c r="S353" s="211">
        <v>54975.420000000006</v>
      </c>
      <c r="T353" s="207">
        <v>390</v>
      </c>
      <c r="U353" s="208">
        <v>791315.98999999836</v>
      </c>
      <c r="V353" s="208">
        <v>30365</v>
      </c>
      <c r="W353" s="209">
        <v>23184.170000000013</v>
      </c>
    </row>
    <row r="354" spans="1:23" x14ac:dyDescent="0.25">
      <c r="A354" s="199" t="s">
        <v>907</v>
      </c>
      <c r="B354" s="200" t="s">
        <v>921</v>
      </c>
      <c r="C354" s="201" t="s">
        <v>922</v>
      </c>
      <c r="D354" s="207">
        <v>527</v>
      </c>
      <c r="E354" s="208">
        <v>841096.8</v>
      </c>
      <c r="F354" s="208">
        <v>1866.01</v>
      </c>
      <c r="G354" s="209">
        <v>0</v>
      </c>
      <c r="H354" s="210">
        <v>563</v>
      </c>
      <c r="I354" s="208">
        <v>559724.35999999987</v>
      </c>
      <c r="J354" s="208">
        <v>758.34</v>
      </c>
      <c r="K354" s="211">
        <v>0</v>
      </c>
      <c r="L354" s="207">
        <v>543</v>
      </c>
      <c r="M354" s="208">
        <v>592400.99999999988</v>
      </c>
      <c r="N354" s="208">
        <v>433.34</v>
      </c>
      <c r="O354" s="209">
        <v>0</v>
      </c>
      <c r="P354" s="210">
        <v>16</v>
      </c>
      <c r="Q354" s="208">
        <v>-248695.80000000016</v>
      </c>
      <c r="R354" s="208">
        <v>-1432.67</v>
      </c>
      <c r="S354" s="211">
        <v>0</v>
      </c>
      <c r="T354" s="207">
        <v>-20</v>
      </c>
      <c r="U354" s="208">
        <v>32676.640000000014</v>
      </c>
      <c r="V354" s="208">
        <v>-325.00000000000006</v>
      </c>
      <c r="W354" s="209">
        <v>0</v>
      </c>
    </row>
    <row r="355" spans="1:23" x14ac:dyDescent="0.25">
      <c r="A355" s="199" t="s">
        <v>907</v>
      </c>
      <c r="B355" s="200" t="s">
        <v>923</v>
      </c>
      <c r="C355" s="201" t="s">
        <v>924</v>
      </c>
      <c r="D355" s="207">
        <v>3179</v>
      </c>
      <c r="E355" s="208">
        <v>5145527.6900000004</v>
      </c>
      <c r="F355" s="208">
        <v>460476</v>
      </c>
      <c r="G355" s="209">
        <v>0</v>
      </c>
      <c r="H355" s="210">
        <v>3486</v>
      </c>
      <c r="I355" s="208">
        <v>5894119.75</v>
      </c>
      <c r="J355" s="208">
        <v>412324</v>
      </c>
      <c r="K355" s="211">
        <v>0</v>
      </c>
      <c r="L355" s="207">
        <v>3436</v>
      </c>
      <c r="M355" s="208">
        <v>5595993.9700000016</v>
      </c>
      <c r="N355" s="208">
        <v>403182</v>
      </c>
      <c r="O355" s="209">
        <v>0</v>
      </c>
      <c r="P355" s="210">
        <v>257</v>
      </c>
      <c r="Q355" s="208">
        <v>450466.28000000119</v>
      </c>
      <c r="R355" s="208">
        <v>-57294</v>
      </c>
      <c r="S355" s="211">
        <v>0</v>
      </c>
      <c r="T355" s="207">
        <v>-50</v>
      </c>
      <c r="U355" s="208">
        <v>-298125.7799999984</v>
      </c>
      <c r="V355" s="208">
        <v>-9142</v>
      </c>
      <c r="W355" s="209">
        <v>0</v>
      </c>
    </row>
    <row r="356" spans="1:23" x14ac:dyDescent="0.25">
      <c r="A356" s="199" t="s">
        <v>907</v>
      </c>
      <c r="B356" s="200" t="s">
        <v>925</v>
      </c>
      <c r="C356" s="201" t="s">
        <v>926</v>
      </c>
      <c r="D356" s="207">
        <v>1822</v>
      </c>
      <c r="E356" s="208">
        <v>2669519.3000000003</v>
      </c>
      <c r="F356" s="208">
        <v>114888</v>
      </c>
      <c r="G356" s="209">
        <v>81869.13</v>
      </c>
      <c r="H356" s="210">
        <v>1859</v>
      </c>
      <c r="I356" s="208">
        <v>2635892.4099999997</v>
      </c>
      <c r="J356" s="208">
        <v>74890</v>
      </c>
      <c r="K356" s="211">
        <v>527121.99</v>
      </c>
      <c r="L356" s="207">
        <v>1870</v>
      </c>
      <c r="M356" s="208">
        <v>2924275.0499999993</v>
      </c>
      <c r="N356" s="208">
        <v>97646.32</v>
      </c>
      <c r="O356" s="209">
        <v>696053.74000000011</v>
      </c>
      <c r="P356" s="210">
        <v>48</v>
      </c>
      <c r="Q356" s="208">
        <v>254755.74999999907</v>
      </c>
      <c r="R356" s="208">
        <v>-17241.679999999993</v>
      </c>
      <c r="S356" s="211">
        <v>614184.6100000001</v>
      </c>
      <c r="T356" s="207">
        <v>11</v>
      </c>
      <c r="U356" s="208">
        <v>288382.63999999966</v>
      </c>
      <c r="V356" s="208">
        <v>22756.320000000007</v>
      </c>
      <c r="W356" s="209">
        <v>168931.75000000012</v>
      </c>
    </row>
    <row r="357" spans="1:23" x14ac:dyDescent="0.25">
      <c r="A357" s="199" t="s">
        <v>907</v>
      </c>
      <c r="B357" s="200" t="s">
        <v>927</v>
      </c>
      <c r="C357" s="201" t="s">
        <v>125</v>
      </c>
      <c r="D357" s="207">
        <v>282</v>
      </c>
      <c r="E357" s="208">
        <v>498095.02</v>
      </c>
      <c r="F357" s="208">
        <v>0</v>
      </c>
      <c r="G357" s="209">
        <v>0</v>
      </c>
      <c r="H357" s="210">
        <v>289</v>
      </c>
      <c r="I357" s="208">
        <v>375655</v>
      </c>
      <c r="J357" s="208">
        <v>0</v>
      </c>
      <c r="K357" s="211">
        <v>0</v>
      </c>
      <c r="L357" s="207">
        <v>324</v>
      </c>
      <c r="M357" s="208">
        <v>368421.68000000005</v>
      </c>
      <c r="N357" s="208">
        <v>0</v>
      </c>
      <c r="O357" s="209">
        <v>0</v>
      </c>
      <c r="P357" s="210">
        <v>42</v>
      </c>
      <c r="Q357" s="208">
        <v>-129673.33999999997</v>
      </c>
      <c r="R357" s="208">
        <v>0</v>
      </c>
      <c r="S357" s="211">
        <v>0</v>
      </c>
      <c r="T357" s="207">
        <v>35</v>
      </c>
      <c r="U357" s="208">
        <v>-7233.3199999999488</v>
      </c>
      <c r="V357" s="208">
        <v>0</v>
      </c>
      <c r="W357" s="209">
        <v>0</v>
      </c>
    </row>
    <row r="358" spans="1:23" x14ac:dyDescent="0.25">
      <c r="A358" s="199" t="s">
        <v>907</v>
      </c>
      <c r="B358" s="200" t="s">
        <v>928</v>
      </c>
      <c r="C358" s="201" t="s">
        <v>107</v>
      </c>
      <c r="D358" s="207">
        <v>1513</v>
      </c>
      <c r="E358" s="208">
        <v>2888847.5700000012</v>
      </c>
      <c r="F358" s="208">
        <v>486</v>
      </c>
      <c r="G358" s="209">
        <v>8957321.3599999957</v>
      </c>
      <c r="H358" s="210">
        <v>1486</v>
      </c>
      <c r="I358" s="208">
        <v>1796100.0000000035</v>
      </c>
      <c r="J358" s="208">
        <v>0</v>
      </c>
      <c r="K358" s="211">
        <v>10435652.719999995</v>
      </c>
      <c r="L358" s="207">
        <v>1455</v>
      </c>
      <c r="M358" s="208">
        <v>3673991.0500000031</v>
      </c>
      <c r="N358" s="208">
        <v>0</v>
      </c>
      <c r="O358" s="209">
        <v>11085091.660000002</v>
      </c>
      <c r="P358" s="210">
        <v>-58</v>
      </c>
      <c r="Q358" s="208">
        <v>785143.48000000184</v>
      </c>
      <c r="R358" s="208">
        <v>-486</v>
      </c>
      <c r="S358" s="211">
        <v>2127770.3000000063</v>
      </c>
      <c r="T358" s="207">
        <v>-31</v>
      </c>
      <c r="U358" s="208">
        <v>1877891.0499999996</v>
      </c>
      <c r="V358" s="208">
        <v>0</v>
      </c>
      <c r="W358" s="209">
        <v>649438.94000000693</v>
      </c>
    </row>
    <row r="359" spans="1:23" x14ac:dyDescent="0.25">
      <c r="A359" s="199" t="s">
        <v>907</v>
      </c>
      <c r="B359" s="200" t="s">
        <v>929</v>
      </c>
      <c r="C359" s="201" t="s">
        <v>930</v>
      </c>
      <c r="D359" s="207">
        <v>0</v>
      </c>
      <c r="E359" s="208">
        <v>530034.18999999994</v>
      </c>
      <c r="F359" s="208">
        <v>0</v>
      </c>
      <c r="G359" s="209">
        <v>0</v>
      </c>
      <c r="H359" s="210">
        <v>0</v>
      </c>
      <c r="I359" s="208">
        <v>480362.40000000037</v>
      </c>
      <c r="J359" s="208">
        <v>0</v>
      </c>
      <c r="K359" s="211">
        <v>0</v>
      </c>
      <c r="L359" s="207">
        <v>0</v>
      </c>
      <c r="M359" s="208">
        <v>467132.40000000026</v>
      </c>
      <c r="N359" s="208">
        <v>0</v>
      </c>
      <c r="O359" s="209">
        <v>0</v>
      </c>
      <c r="P359" s="210">
        <v>0</v>
      </c>
      <c r="Q359" s="208">
        <v>-62901.789999999688</v>
      </c>
      <c r="R359" s="208">
        <v>0</v>
      </c>
      <c r="S359" s="211">
        <v>0</v>
      </c>
      <c r="T359" s="207">
        <v>0</v>
      </c>
      <c r="U359" s="208">
        <v>-13230.000000000116</v>
      </c>
      <c r="V359" s="208">
        <v>0</v>
      </c>
      <c r="W359" s="209">
        <v>0</v>
      </c>
    </row>
    <row r="360" spans="1:23" x14ac:dyDescent="0.25">
      <c r="A360" s="199" t="s">
        <v>907</v>
      </c>
      <c r="B360" s="200" t="s">
        <v>931</v>
      </c>
      <c r="C360" s="201" t="s">
        <v>149</v>
      </c>
      <c r="D360" s="207">
        <v>772</v>
      </c>
      <c r="E360" s="208">
        <v>925385.64999999979</v>
      </c>
      <c r="F360" s="208">
        <v>0</v>
      </c>
      <c r="G360" s="209">
        <v>0</v>
      </c>
      <c r="H360" s="210">
        <v>790</v>
      </c>
      <c r="I360" s="208">
        <v>895223.17</v>
      </c>
      <c r="J360" s="208">
        <v>0</v>
      </c>
      <c r="K360" s="211">
        <v>0</v>
      </c>
      <c r="L360" s="207">
        <v>797</v>
      </c>
      <c r="M360" s="208">
        <v>965135.39</v>
      </c>
      <c r="N360" s="208">
        <v>0</v>
      </c>
      <c r="O360" s="209">
        <v>0</v>
      </c>
      <c r="P360" s="210">
        <v>25</v>
      </c>
      <c r="Q360" s="208">
        <v>39749.740000000224</v>
      </c>
      <c r="R360" s="208">
        <v>0</v>
      </c>
      <c r="S360" s="211">
        <v>0</v>
      </c>
      <c r="T360" s="207">
        <v>7</v>
      </c>
      <c r="U360" s="208">
        <v>69912.219999999972</v>
      </c>
      <c r="V360" s="208">
        <v>0</v>
      </c>
      <c r="W360" s="209">
        <v>0</v>
      </c>
    </row>
    <row r="361" spans="1:23" x14ac:dyDescent="0.25">
      <c r="A361" s="199" t="s">
        <v>932</v>
      </c>
      <c r="B361" s="200" t="s">
        <v>933</v>
      </c>
      <c r="C361" s="201" t="s">
        <v>934</v>
      </c>
      <c r="D361" s="207">
        <v>1071</v>
      </c>
      <c r="E361" s="208">
        <v>1194119.22</v>
      </c>
      <c r="F361" s="208">
        <v>0</v>
      </c>
      <c r="G361" s="209">
        <v>0</v>
      </c>
      <c r="H361" s="210">
        <v>1162</v>
      </c>
      <c r="I361" s="208">
        <v>1194153.21</v>
      </c>
      <c r="J361" s="208">
        <v>0</v>
      </c>
      <c r="K361" s="211">
        <v>0</v>
      </c>
      <c r="L361" s="207">
        <v>1149</v>
      </c>
      <c r="M361" s="208">
        <v>1303990.3600000001</v>
      </c>
      <c r="N361" s="208">
        <v>0</v>
      </c>
      <c r="O361" s="209">
        <v>0</v>
      </c>
      <c r="P361" s="210">
        <v>78</v>
      </c>
      <c r="Q361" s="208">
        <v>109871.14000000013</v>
      </c>
      <c r="R361" s="208">
        <v>0</v>
      </c>
      <c r="S361" s="211">
        <v>0</v>
      </c>
      <c r="T361" s="207">
        <v>-13</v>
      </c>
      <c r="U361" s="208">
        <v>109837.15000000014</v>
      </c>
      <c r="V361" s="208">
        <v>0</v>
      </c>
      <c r="W361" s="209">
        <v>0</v>
      </c>
    </row>
    <row r="362" spans="1:23" x14ac:dyDescent="0.25">
      <c r="A362" s="199" t="s">
        <v>932</v>
      </c>
      <c r="B362" s="200" t="s">
        <v>935</v>
      </c>
      <c r="C362" s="201" t="s">
        <v>936</v>
      </c>
      <c r="D362" s="207">
        <v>775</v>
      </c>
      <c r="E362" s="208">
        <v>1173949.6700000004</v>
      </c>
      <c r="F362" s="208">
        <v>21802</v>
      </c>
      <c r="G362" s="209">
        <v>0</v>
      </c>
      <c r="H362" s="210">
        <v>731</v>
      </c>
      <c r="I362" s="208">
        <v>940988.95000000019</v>
      </c>
      <c r="J362" s="208">
        <v>25936</v>
      </c>
      <c r="K362" s="211">
        <v>0</v>
      </c>
      <c r="L362" s="207">
        <v>741</v>
      </c>
      <c r="M362" s="208">
        <v>1031254.03</v>
      </c>
      <c r="N362" s="208">
        <v>27895</v>
      </c>
      <c r="O362" s="209">
        <v>0</v>
      </c>
      <c r="P362" s="210">
        <v>-34</v>
      </c>
      <c r="Q362" s="208">
        <v>-142695.64000000036</v>
      </c>
      <c r="R362" s="208">
        <v>6093</v>
      </c>
      <c r="S362" s="211">
        <v>0</v>
      </c>
      <c r="T362" s="207">
        <v>10</v>
      </c>
      <c r="U362" s="208">
        <v>90265.079999999842</v>
      </c>
      <c r="V362" s="208">
        <v>1959</v>
      </c>
      <c r="W362" s="209">
        <v>0</v>
      </c>
    </row>
    <row r="363" spans="1:23" x14ac:dyDescent="0.25">
      <c r="A363" s="199" t="s">
        <v>932</v>
      </c>
      <c r="B363" s="200" t="s">
        <v>937</v>
      </c>
      <c r="C363" s="201" t="s">
        <v>938</v>
      </c>
      <c r="D363" s="207">
        <v>2832</v>
      </c>
      <c r="E363" s="208">
        <v>4470970.72</v>
      </c>
      <c r="F363" s="208">
        <v>80771</v>
      </c>
      <c r="G363" s="209">
        <v>0</v>
      </c>
      <c r="H363" s="210">
        <v>3095</v>
      </c>
      <c r="I363" s="208">
        <v>4451973.0599999949</v>
      </c>
      <c r="J363" s="208">
        <v>60081</v>
      </c>
      <c r="K363" s="211">
        <v>0</v>
      </c>
      <c r="L363" s="207">
        <v>3046</v>
      </c>
      <c r="M363" s="208">
        <v>4455274.7699999968</v>
      </c>
      <c r="N363" s="208">
        <v>62835</v>
      </c>
      <c r="O363" s="209">
        <v>0</v>
      </c>
      <c r="P363" s="210">
        <v>214</v>
      </c>
      <c r="Q363" s="208">
        <v>-15695.95000000298</v>
      </c>
      <c r="R363" s="208">
        <v>-17936</v>
      </c>
      <c r="S363" s="211">
        <v>0</v>
      </c>
      <c r="T363" s="207">
        <v>-49</v>
      </c>
      <c r="U363" s="208">
        <v>3301.7100000018254</v>
      </c>
      <c r="V363" s="208">
        <v>2754</v>
      </c>
      <c r="W363" s="209">
        <v>0</v>
      </c>
    </row>
    <row r="364" spans="1:23" x14ac:dyDescent="0.25">
      <c r="A364" s="199" t="s">
        <v>932</v>
      </c>
      <c r="B364" s="200" t="s">
        <v>939</v>
      </c>
      <c r="C364" s="201" t="s">
        <v>940</v>
      </c>
      <c r="D364" s="207">
        <v>135</v>
      </c>
      <c r="E364" s="208">
        <v>471543.42000000062</v>
      </c>
      <c r="F364" s="208">
        <v>0</v>
      </c>
      <c r="G364" s="209">
        <v>0</v>
      </c>
      <c r="H364" s="210">
        <v>136</v>
      </c>
      <c r="I364" s="208">
        <v>456011.1300000014</v>
      </c>
      <c r="J364" s="208">
        <v>0</v>
      </c>
      <c r="K364" s="211">
        <v>0</v>
      </c>
      <c r="L364" s="207">
        <v>141</v>
      </c>
      <c r="M364" s="208">
        <v>478580.52000000171</v>
      </c>
      <c r="N364" s="208">
        <v>0</v>
      </c>
      <c r="O364" s="209">
        <v>0</v>
      </c>
      <c r="P364" s="210">
        <v>6</v>
      </c>
      <c r="Q364" s="208">
        <v>7037.1000000010827</v>
      </c>
      <c r="R364" s="208">
        <v>0</v>
      </c>
      <c r="S364" s="211">
        <v>0</v>
      </c>
      <c r="T364" s="207">
        <v>5</v>
      </c>
      <c r="U364" s="208">
        <v>22569.390000000305</v>
      </c>
      <c r="V364" s="208">
        <v>0</v>
      </c>
      <c r="W364" s="209">
        <v>0</v>
      </c>
    </row>
    <row r="365" spans="1:23" x14ac:dyDescent="0.25">
      <c r="A365" s="199" t="s">
        <v>941</v>
      </c>
      <c r="B365" s="200" t="s">
        <v>942</v>
      </c>
      <c r="C365" s="201" t="s">
        <v>943</v>
      </c>
      <c r="D365" s="207">
        <v>882</v>
      </c>
      <c r="E365" s="208">
        <v>921303.4</v>
      </c>
      <c r="F365" s="208">
        <v>0</v>
      </c>
      <c r="G365" s="209">
        <v>0</v>
      </c>
      <c r="H365" s="210">
        <v>806</v>
      </c>
      <c r="I365" s="208">
        <v>745825.44</v>
      </c>
      <c r="J365" s="208">
        <v>0</v>
      </c>
      <c r="K365" s="211">
        <v>0</v>
      </c>
      <c r="L365" s="207">
        <v>784</v>
      </c>
      <c r="M365" s="208">
        <v>854228</v>
      </c>
      <c r="N365" s="208">
        <v>0</v>
      </c>
      <c r="O365" s="209">
        <v>0</v>
      </c>
      <c r="P365" s="210">
        <v>-98</v>
      </c>
      <c r="Q365" s="208">
        <v>-67075.400000000023</v>
      </c>
      <c r="R365" s="208">
        <v>0</v>
      </c>
      <c r="S365" s="211">
        <v>0</v>
      </c>
      <c r="T365" s="207">
        <v>-22</v>
      </c>
      <c r="U365" s="208">
        <v>108402.56000000006</v>
      </c>
      <c r="V365" s="208">
        <v>0</v>
      </c>
      <c r="W365" s="209">
        <v>0</v>
      </c>
    </row>
    <row r="366" spans="1:23" x14ac:dyDescent="0.25">
      <c r="A366" s="199" t="s">
        <v>941</v>
      </c>
      <c r="B366" s="200" t="s">
        <v>944</v>
      </c>
      <c r="C366" s="201" t="s">
        <v>113</v>
      </c>
      <c r="D366" s="207">
        <v>408</v>
      </c>
      <c r="E366" s="208">
        <v>149716.69</v>
      </c>
      <c r="F366" s="208">
        <v>0</v>
      </c>
      <c r="G366" s="209">
        <v>0</v>
      </c>
      <c r="H366" s="210">
        <v>515</v>
      </c>
      <c r="I366" s="208">
        <v>180711.85</v>
      </c>
      <c r="J366" s="208">
        <v>0</v>
      </c>
      <c r="K366" s="211">
        <v>0</v>
      </c>
      <c r="L366" s="207">
        <v>547</v>
      </c>
      <c r="M366" s="208">
        <v>217816.02</v>
      </c>
      <c r="N366" s="208">
        <v>0</v>
      </c>
      <c r="O366" s="209">
        <v>0</v>
      </c>
      <c r="P366" s="210">
        <v>139</v>
      </c>
      <c r="Q366" s="208">
        <v>68099.329999999987</v>
      </c>
      <c r="R366" s="208">
        <v>0</v>
      </c>
      <c r="S366" s="211">
        <v>0</v>
      </c>
      <c r="T366" s="207">
        <v>32</v>
      </c>
      <c r="U366" s="208">
        <v>37104.169999999984</v>
      </c>
      <c r="V366" s="208">
        <v>0</v>
      </c>
      <c r="W366" s="209">
        <v>0</v>
      </c>
    </row>
    <row r="367" spans="1:23" x14ac:dyDescent="0.25">
      <c r="A367" s="199" t="s">
        <v>941</v>
      </c>
      <c r="B367" s="200" t="s">
        <v>945</v>
      </c>
      <c r="C367" s="201" t="s">
        <v>946</v>
      </c>
      <c r="D367" s="207">
        <v>236</v>
      </c>
      <c r="E367" s="208">
        <v>384392.37</v>
      </c>
      <c r="F367" s="208">
        <v>0</v>
      </c>
      <c r="G367" s="209">
        <v>0</v>
      </c>
      <c r="H367" s="210">
        <v>358</v>
      </c>
      <c r="I367" s="208">
        <v>211085.33</v>
      </c>
      <c r="J367" s="208">
        <v>0</v>
      </c>
      <c r="K367" s="211">
        <v>0</v>
      </c>
      <c r="L367" s="207">
        <v>416</v>
      </c>
      <c r="M367" s="208">
        <v>202329.92</v>
      </c>
      <c r="N367" s="208">
        <v>0</v>
      </c>
      <c r="O367" s="209">
        <v>0</v>
      </c>
      <c r="P367" s="210">
        <v>180</v>
      </c>
      <c r="Q367" s="208">
        <v>-182062.44999999998</v>
      </c>
      <c r="R367" s="208">
        <v>0</v>
      </c>
      <c r="S367" s="211">
        <v>0</v>
      </c>
      <c r="T367" s="207">
        <v>58</v>
      </c>
      <c r="U367" s="208">
        <v>-8755.4099999999744</v>
      </c>
      <c r="V367" s="208">
        <v>0</v>
      </c>
      <c r="W367" s="209">
        <v>0</v>
      </c>
    </row>
    <row r="368" spans="1:23" x14ac:dyDescent="0.25">
      <c r="A368" s="199" t="s">
        <v>941</v>
      </c>
      <c r="B368" s="200" t="s">
        <v>947</v>
      </c>
      <c r="C368" s="201" t="s">
        <v>948</v>
      </c>
      <c r="D368" s="207">
        <v>1426</v>
      </c>
      <c r="E368" s="208">
        <v>2248081.0900000003</v>
      </c>
      <c r="F368" s="208">
        <v>0</v>
      </c>
      <c r="G368" s="209">
        <v>0</v>
      </c>
      <c r="H368" s="210">
        <v>1433</v>
      </c>
      <c r="I368" s="208">
        <v>1996616.78</v>
      </c>
      <c r="J368" s="208">
        <v>0</v>
      </c>
      <c r="K368" s="211">
        <v>0</v>
      </c>
      <c r="L368" s="207">
        <v>1523</v>
      </c>
      <c r="M368" s="208">
        <v>2226242.2200000002</v>
      </c>
      <c r="N368" s="208">
        <v>0</v>
      </c>
      <c r="O368" s="209">
        <v>0</v>
      </c>
      <c r="P368" s="210">
        <v>97</v>
      </c>
      <c r="Q368" s="208">
        <v>-21838.870000000112</v>
      </c>
      <c r="R368" s="208">
        <v>0</v>
      </c>
      <c r="S368" s="211">
        <v>0</v>
      </c>
      <c r="T368" s="207">
        <v>90</v>
      </c>
      <c r="U368" s="208">
        <v>229625.44000000018</v>
      </c>
      <c r="V368" s="208">
        <v>0</v>
      </c>
      <c r="W368" s="209">
        <v>0</v>
      </c>
    </row>
    <row r="369" spans="1:23" x14ac:dyDescent="0.25">
      <c r="A369" s="199" t="s">
        <v>941</v>
      </c>
      <c r="B369" s="200" t="s">
        <v>949</v>
      </c>
      <c r="C369" s="201" t="s">
        <v>122</v>
      </c>
      <c r="D369" s="207">
        <v>58</v>
      </c>
      <c r="E369" s="208">
        <v>120021.33</v>
      </c>
      <c r="F369" s="208">
        <v>0</v>
      </c>
      <c r="G369" s="209">
        <v>0</v>
      </c>
      <c r="H369" s="210">
        <v>38</v>
      </c>
      <c r="I369" s="208">
        <v>57975</v>
      </c>
      <c r="J369" s="208">
        <v>0</v>
      </c>
      <c r="K369" s="211">
        <v>0</v>
      </c>
      <c r="L369" s="207">
        <v>42</v>
      </c>
      <c r="M369" s="208">
        <v>58968</v>
      </c>
      <c r="N369" s="208">
        <v>0</v>
      </c>
      <c r="O369" s="209">
        <v>0</v>
      </c>
      <c r="P369" s="210">
        <v>-16</v>
      </c>
      <c r="Q369" s="208">
        <v>-61053.33</v>
      </c>
      <c r="R369" s="208">
        <v>0</v>
      </c>
      <c r="S369" s="211">
        <v>0</v>
      </c>
      <c r="T369" s="207">
        <v>4</v>
      </c>
      <c r="U369" s="208">
        <v>993</v>
      </c>
      <c r="V369" s="208">
        <v>0</v>
      </c>
      <c r="W369" s="209">
        <v>0</v>
      </c>
    </row>
    <row r="370" spans="1:23" x14ac:dyDescent="0.25">
      <c r="A370" s="199" t="s">
        <v>941</v>
      </c>
      <c r="B370" s="200" t="s">
        <v>950</v>
      </c>
      <c r="C370" s="201" t="s">
        <v>951</v>
      </c>
      <c r="D370" s="207">
        <v>792</v>
      </c>
      <c r="E370" s="208">
        <v>769422.26</v>
      </c>
      <c r="F370" s="208">
        <v>0</v>
      </c>
      <c r="G370" s="209">
        <v>0</v>
      </c>
      <c r="H370" s="210">
        <v>856</v>
      </c>
      <c r="I370" s="208">
        <v>849973</v>
      </c>
      <c r="J370" s="208">
        <v>0</v>
      </c>
      <c r="K370" s="211">
        <v>0</v>
      </c>
      <c r="L370" s="207">
        <v>857</v>
      </c>
      <c r="M370" s="208">
        <v>926158.19</v>
      </c>
      <c r="N370" s="208">
        <v>0</v>
      </c>
      <c r="O370" s="209">
        <v>0</v>
      </c>
      <c r="P370" s="210">
        <v>65</v>
      </c>
      <c r="Q370" s="208">
        <v>156735.92999999993</v>
      </c>
      <c r="R370" s="208">
        <v>0</v>
      </c>
      <c r="S370" s="211">
        <v>0</v>
      </c>
      <c r="T370" s="207">
        <v>1</v>
      </c>
      <c r="U370" s="208">
        <v>76185.189999999944</v>
      </c>
      <c r="V370" s="208">
        <v>0</v>
      </c>
      <c r="W370" s="209">
        <v>0</v>
      </c>
    </row>
    <row r="371" spans="1:23" x14ac:dyDescent="0.25">
      <c r="A371" s="199" t="s">
        <v>941</v>
      </c>
      <c r="B371" s="200" t="s">
        <v>952</v>
      </c>
      <c r="C371" s="201" t="s">
        <v>953</v>
      </c>
      <c r="D371" s="207">
        <v>0</v>
      </c>
      <c r="E371" s="208">
        <v>499723.96000000025</v>
      </c>
      <c r="F371" s="208">
        <v>0</v>
      </c>
      <c r="G371" s="209">
        <v>0</v>
      </c>
      <c r="H371" s="210">
        <v>0</v>
      </c>
      <c r="I371" s="208">
        <v>111142.80000000008</v>
      </c>
      <c r="J371" s="208">
        <v>0</v>
      </c>
      <c r="K371" s="211">
        <v>0</v>
      </c>
      <c r="L371" s="207">
        <v>0</v>
      </c>
      <c r="M371" s="208">
        <v>145643.40000000011</v>
      </c>
      <c r="N371" s="208">
        <v>0</v>
      </c>
      <c r="O371" s="209">
        <v>0</v>
      </c>
      <c r="P371" s="210">
        <v>0</v>
      </c>
      <c r="Q371" s="208">
        <v>-354080.56000000017</v>
      </c>
      <c r="R371" s="208">
        <v>0</v>
      </c>
      <c r="S371" s="211">
        <v>0</v>
      </c>
      <c r="T371" s="207">
        <v>0</v>
      </c>
      <c r="U371" s="208">
        <v>34500.600000000035</v>
      </c>
      <c r="V371" s="208">
        <v>0</v>
      </c>
      <c r="W371" s="209">
        <v>0</v>
      </c>
    </row>
    <row r="372" spans="1:23" x14ac:dyDescent="0.25">
      <c r="A372" s="199" t="s">
        <v>941</v>
      </c>
      <c r="B372" s="200" t="s">
        <v>954</v>
      </c>
      <c r="C372" s="201" t="s">
        <v>955</v>
      </c>
      <c r="D372" s="207">
        <v>4772</v>
      </c>
      <c r="E372" s="208">
        <v>8005362.5599999996</v>
      </c>
      <c r="F372" s="208">
        <v>45573</v>
      </c>
      <c r="G372" s="209">
        <v>0</v>
      </c>
      <c r="H372" s="210">
        <v>5121</v>
      </c>
      <c r="I372" s="208">
        <v>8182871.1699999999</v>
      </c>
      <c r="J372" s="208">
        <v>30306</v>
      </c>
      <c r="K372" s="211">
        <v>0</v>
      </c>
      <c r="L372" s="207">
        <v>5177</v>
      </c>
      <c r="M372" s="208">
        <v>8558245.4900000021</v>
      </c>
      <c r="N372" s="208">
        <v>59699</v>
      </c>
      <c r="O372" s="209">
        <v>0</v>
      </c>
      <c r="P372" s="210">
        <v>405</v>
      </c>
      <c r="Q372" s="208">
        <v>552882.9300000025</v>
      </c>
      <c r="R372" s="208">
        <v>14126</v>
      </c>
      <c r="S372" s="211">
        <v>0</v>
      </c>
      <c r="T372" s="207">
        <v>56</v>
      </c>
      <c r="U372" s="208">
        <v>375374.32000000216</v>
      </c>
      <c r="V372" s="208">
        <v>29393</v>
      </c>
      <c r="W372" s="209">
        <v>0</v>
      </c>
    </row>
    <row r="373" spans="1:23" x14ac:dyDescent="0.25">
      <c r="A373" s="199" t="s">
        <v>941</v>
      </c>
      <c r="B373" s="200" t="s">
        <v>956</v>
      </c>
      <c r="C373" s="201" t="s">
        <v>957</v>
      </c>
      <c r="D373" s="207">
        <v>416</v>
      </c>
      <c r="E373" s="208">
        <v>529162.82999999996</v>
      </c>
      <c r="F373" s="208">
        <v>0</v>
      </c>
      <c r="G373" s="209">
        <v>0</v>
      </c>
      <c r="H373" s="210">
        <v>450</v>
      </c>
      <c r="I373" s="208">
        <v>528214.8899999999</v>
      </c>
      <c r="J373" s="208">
        <v>0</v>
      </c>
      <c r="K373" s="211">
        <v>0</v>
      </c>
      <c r="L373" s="207">
        <v>404</v>
      </c>
      <c r="M373" s="208">
        <v>493921.39</v>
      </c>
      <c r="N373" s="208">
        <v>0</v>
      </c>
      <c r="O373" s="209">
        <v>0</v>
      </c>
      <c r="P373" s="210">
        <v>-12</v>
      </c>
      <c r="Q373" s="208">
        <v>-35241.439999999944</v>
      </c>
      <c r="R373" s="208">
        <v>0</v>
      </c>
      <c r="S373" s="211">
        <v>0</v>
      </c>
      <c r="T373" s="207">
        <v>-46</v>
      </c>
      <c r="U373" s="208">
        <v>-34293.499999999884</v>
      </c>
      <c r="V373" s="208">
        <v>0</v>
      </c>
      <c r="W373" s="209">
        <v>0</v>
      </c>
    </row>
    <row r="374" spans="1:23" x14ac:dyDescent="0.25">
      <c r="A374" s="199" t="s">
        <v>941</v>
      </c>
      <c r="B374" s="200" t="s">
        <v>958</v>
      </c>
      <c r="C374" s="201" t="s">
        <v>124</v>
      </c>
      <c r="D374" s="207">
        <v>465</v>
      </c>
      <c r="E374" s="208">
        <v>535077.23</v>
      </c>
      <c r="F374" s="208">
        <v>0</v>
      </c>
      <c r="G374" s="209">
        <v>0</v>
      </c>
      <c r="H374" s="210">
        <v>461</v>
      </c>
      <c r="I374" s="208">
        <v>470232.88000000018</v>
      </c>
      <c r="J374" s="208">
        <v>0</v>
      </c>
      <c r="K374" s="211">
        <v>0</v>
      </c>
      <c r="L374" s="207">
        <v>484</v>
      </c>
      <c r="M374" s="208">
        <v>511781.29999999993</v>
      </c>
      <c r="N374" s="208">
        <v>0</v>
      </c>
      <c r="O374" s="209">
        <v>0</v>
      </c>
      <c r="P374" s="210">
        <v>19</v>
      </c>
      <c r="Q374" s="208">
        <v>-23295.930000000051</v>
      </c>
      <c r="R374" s="208">
        <v>0</v>
      </c>
      <c r="S374" s="211">
        <v>0</v>
      </c>
      <c r="T374" s="207">
        <v>23</v>
      </c>
      <c r="U374" s="208">
        <v>41548.419999999751</v>
      </c>
      <c r="V374" s="208">
        <v>0</v>
      </c>
      <c r="W374" s="209">
        <v>0</v>
      </c>
    </row>
    <row r="375" spans="1:23" x14ac:dyDescent="0.25">
      <c r="A375" s="199" t="s">
        <v>941</v>
      </c>
      <c r="B375" s="200" t="s">
        <v>959</v>
      </c>
      <c r="C375" s="201" t="s">
        <v>123</v>
      </c>
      <c r="D375" s="207">
        <v>667</v>
      </c>
      <c r="E375" s="208">
        <v>955146.08</v>
      </c>
      <c r="F375" s="208">
        <v>0</v>
      </c>
      <c r="G375" s="209">
        <v>2392836.75</v>
      </c>
      <c r="H375" s="210">
        <v>711</v>
      </c>
      <c r="I375" s="208">
        <v>819173.8899999999</v>
      </c>
      <c r="J375" s="208">
        <v>0</v>
      </c>
      <c r="K375" s="211">
        <v>3096394.3699999992</v>
      </c>
      <c r="L375" s="207">
        <v>640</v>
      </c>
      <c r="M375" s="208">
        <v>880480.51</v>
      </c>
      <c r="N375" s="208">
        <v>0</v>
      </c>
      <c r="O375" s="209">
        <v>3450759.49</v>
      </c>
      <c r="P375" s="210">
        <v>-27</v>
      </c>
      <c r="Q375" s="208">
        <v>-74665.569999999949</v>
      </c>
      <c r="R375" s="208">
        <v>0</v>
      </c>
      <c r="S375" s="211">
        <v>1057922.7400000002</v>
      </c>
      <c r="T375" s="207">
        <v>-71</v>
      </c>
      <c r="U375" s="208">
        <v>61306.620000000112</v>
      </c>
      <c r="V375" s="208">
        <v>0</v>
      </c>
      <c r="W375" s="209">
        <v>354365.12000000104</v>
      </c>
    </row>
    <row r="376" spans="1:23" x14ac:dyDescent="0.25">
      <c r="A376" s="199" t="s">
        <v>960</v>
      </c>
      <c r="B376" s="200" t="s">
        <v>961</v>
      </c>
      <c r="C376" s="201" t="s">
        <v>962</v>
      </c>
      <c r="D376" s="207">
        <v>230</v>
      </c>
      <c r="E376" s="208">
        <v>454087.64000000089</v>
      </c>
      <c r="F376" s="208">
        <v>0</v>
      </c>
      <c r="G376" s="209">
        <v>0</v>
      </c>
      <c r="H376" s="210">
        <v>239</v>
      </c>
      <c r="I376" s="208">
        <v>194930.2</v>
      </c>
      <c r="J376" s="208">
        <v>0</v>
      </c>
      <c r="K376" s="211">
        <v>0</v>
      </c>
      <c r="L376" s="207">
        <v>248</v>
      </c>
      <c r="M376" s="208">
        <v>196822.79</v>
      </c>
      <c r="N376" s="208">
        <v>0</v>
      </c>
      <c r="O376" s="209">
        <v>0</v>
      </c>
      <c r="P376" s="210">
        <v>18</v>
      </c>
      <c r="Q376" s="208">
        <v>-257264.85000000088</v>
      </c>
      <c r="R376" s="208">
        <v>0</v>
      </c>
      <c r="S376" s="211">
        <v>0</v>
      </c>
      <c r="T376" s="207">
        <v>9</v>
      </c>
      <c r="U376" s="208">
        <v>1892.5899999999965</v>
      </c>
      <c r="V376" s="208">
        <v>0</v>
      </c>
      <c r="W376" s="209">
        <v>0</v>
      </c>
    </row>
    <row r="377" spans="1:23" x14ac:dyDescent="0.25">
      <c r="A377" s="199" t="s">
        <v>960</v>
      </c>
      <c r="B377" s="200" t="s">
        <v>963</v>
      </c>
      <c r="C377" s="201" t="s">
        <v>964</v>
      </c>
      <c r="D377" s="207">
        <v>4237</v>
      </c>
      <c r="E377" s="208">
        <v>6484606.2299999986</v>
      </c>
      <c r="F377" s="208">
        <v>119527</v>
      </c>
      <c r="G377" s="209">
        <v>0</v>
      </c>
      <c r="H377" s="210">
        <v>4341</v>
      </c>
      <c r="I377" s="208">
        <v>6208929.29</v>
      </c>
      <c r="J377" s="208">
        <v>183682</v>
      </c>
      <c r="K377" s="211">
        <v>0</v>
      </c>
      <c r="L377" s="207">
        <v>4315</v>
      </c>
      <c r="M377" s="208">
        <v>6444452.1400000015</v>
      </c>
      <c r="N377" s="208">
        <v>167979</v>
      </c>
      <c r="O377" s="209">
        <v>0</v>
      </c>
      <c r="P377" s="210">
        <v>78</v>
      </c>
      <c r="Q377" s="208">
        <v>-40154.089999997057</v>
      </c>
      <c r="R377" s="208">
        <v>48452</v>
      </c>
      <c r="S377" s="211">
        <v>0</v>
      </c>
      <c r="T377" s="207">
        <v>-26</v>
      </c>
      <c r="U377" s="208">
        <v>235522.85000000149</v>
      </c>
      <c r="V377" s="208">
        <v>-15703</v>
      </c>
      <c r="W377" s="209">
        <v>0</v>
      </c>
    </row>
    <row r="378" spans="1:23" x14ac:dyDescent="0.25">
      <c r="A378" s="199">
        <v>27</v>
      </c>
      <c r="B378" s="200" t="s">
        <v>965</v>
      </c>
      <c r="C378" s="201" t="s">
        <v>966</v>
      </c>
      <c r="D378" s="207">
        <v>575</v>
      </c>
      <c r="E378" s="208">
        <v>2499513.1000000015</v>
      </c>
      <c r="F378" s="208">
        <v>600</v>
      </c>
      <c r="G378" s="209">
        <v>0</v>
      </c>
      <c r="H378" s="210">
        <v>650</v>
      </c>
      <c r="I378" s="208">
        <v>2027061.87</v>
      </c>
      <c r="J378" s="208">
        <v>240</v>
      </c>
      <c r="K378" s="211">
        <v>0</v>
      </c>
      <c r="L378" s="207">
        <v>658</v>
      </c>
      <c r="M378" s="208">
        <v>2337407.73</v>
      </c>
      <c r="N378" s="208">
        <v>120</v>
      </c>
      <c r="O378" s="209">
        <v>0</v>
      </c>
      <c r="P378" s="210">
        <v>83</v>
      </c>
      <c r="Q378" s="208">
        <v>-162105.37000000151</v>
      </c>
      <c r="R378" s="208">
        <v>-480</v>
      </c>
      <c r="S378" s="211">
        <v>0</v>
      </c>
      <c r="T378" s="207">
        <v>8</v>
      </c>
      <c r="U378" s="208">
        <v>310345.85999999987</v>
      </c>
      <c r="V378" s="208">
        <v>-120</v>
      </c>
      <c r="W378" s="209">
        <v>0</v>
      </c>
    </row>
    <row r="379" spans="1:23" x14ac:dyDescent="0.25">
      <c r="A379" s="199" t="s">
        <v>960</v>
      </c>
      <c r="B379" s="200" t="s">
        <v>967</v>
      </c>
      <c r="C379" s="201" t="s">
        <v>968</v>
      </c>
      <c r="D379" s="207">
        <v>2170</v>
      </c>
      <c r="E379" s="208">
        <v>3977610.4100000006</v>
      </c>
      <c r="F379" s="208">
        <v>41616</v>
      </c>
      <c r="G379" s="209">
        <v>3079912.4600000009</v>
      </c>
      <c r="H379" s="210">
        <v>2434</v>
      </c>
      <c r="I379" s="208">
        <v>4048896.28</v>
      </c>
      <c r="J379" s="208">
        <v>29280</v>
      </c>
      <c r="K379" s="211">
        <v>3812529.57</v>
      </c>
      <c r="L379" s="207">
        <v>2394</v>
      </c>
      <c r="M379" s="208">
        <v>4356620.7700000014</v>
      </c>
      <c r="N379" s="208">
        <v>43008</v>
      </c>
      <c r="O379" s="209">
        <v>4552828.5299999993</v>
      </c>
      <c r="P379" s="210">
        <v>224</v>
      </c>
      <c r="Q379" s="208">
        <v>379010.3600000008</v>
      </c>
      <c r="R379" s="208">
        <v>1392</v>
      </c>
      <c r="S379" s="211">
        <v>1472916.0699999984</v>
      </c>
      <c r="T379" s="207">
        <v>-40</v>
      </c>
      <c r="U379" s="208">
        <v>307724.49000000162</v>
      </c>
      <c r="V379" s="208">
        <v>13728</v>
      </c>
      <c r="W379" s="209">
        <v>740298.9599999995</v>
      </c>
    </row>
    <row r="380" spans="1:23" x14ac:dyDescent="0.25">
      <c r="A380" s="199" t="s">
        <v>960</v>
      </c>
      <c r="B380" s="200" t="s">
        <v>969</v>
      </c>
      <c r="C380" s="201" t="s">
        <v>970</v>
      </c>
      <c r="D380" s="207">
        <v>0</v>
      </c>
      <c r="E380" s="208">
        <v>349567.91000000009</v>
      </c>
      <c r="F380" s="208">
        <v>0</v>
      </c>
      <c r="G380" s="209">
        <v>0</v>
      </c>
      <c r="H380" s="210">
        <v>0</v>
      </c>
      <c r="I380" s="208">
        <v>369943.20000000083</v>
      </c>
      <c r="J380" s="208">
        <v>0</v>
      </c>
      <c r="K380" s="211">
        <v>0</v>
      </c>
      <c r="L380" s="207">
        <v>0</v>
      </c>
      <c r="M380" s="208">
        <v>356162.40000000101</v>
      </c>
      <c r="N380" s="208">
        <v>0</v>
      </c>
      <c r="O380" s="209">
        <v>0</v>
      </c>
      <c r="P380" s="210">
        <v>0</v>
      </c>
      <c r="Q380" s="208">
        <v>6594.490000000922</v>
      </c>
      <c r="R380" s="208">
        <v>0</v>
      </c>
      <c r="S380" s="211">
        <v>0</v>
      </c>
      <c r="T380" s="207">
        <v>0</v>
      </c>
      <c r="U380" s="208">
        <v>-13780.799999999814</v>
      </c>
      <c r="V380" s="208">
        <v>0</v>
      </c>
      <c r="W380" s="209">
        <v>0</v>
      </c>
    </row>
    <row r="381" spans="1:23" x14ac:dyDescent="0.25">
      <c r="A381" s="199" t="s">
        <v>971</v>
      </c>
      <c r="B381" s="200" t="s">
        <v>972</v>
      </c>
      <c r="C381" s="201" t="s">
        <v>463</v>
      </c>
      <c r="D381" s="207">
        <v>251</v>
      </c>
      <c r="E381" s="208">
        <v>484650.38</v>
      </c>
      <c r="F381" s="208">
        <v>0</v>
      </c>
      <c r="G381" s="209">
        <v>0</v>
      </c>
      <c r="H381" s="210">
        <v>354</v>
      </c>
      <c r="I381" s="208">
        <v>382353.3</v>
      </c>
      <c r="J381" s="208">
        <v>0</v>
      </c>
      <c r="K381" s="211">
        <v>0</v>
      </c>
      <c r="L381" s="207">
        <v>281</v>
      </c>
      <c r="M381" s="208">
        <v>383474.55999999994</v>
      </c>
      <c r="N381" s="208">
        <v>0</v>
      </c>
      <c r="O381" s="209">
        <v>0</v>
      </c>
      <c r="P381" s="210">
        <v>30</v>
      </c>
      <c r="Q381" s="208">
        <v>-101175.82000000007</v>
      </c>
      <c r="R381" s="208">
        <v>0</v>
      </c>
      <c r="S381" s="211">
        <v>0</v>
      </c>
      <c r="T381" s="207">
        <v>-73</v>
      </c>
      <c r="U381" s="208">
        <v>1121.2599999999511</v>
      </c>
      <c r="V381" s="208">
        <v>0</v>
      </c>
      <c r="W381" s="209">
        <v>0</v>
      </c>
    </row>
    <row r="382" spans="1:23" x14ac:dyDescent="0.25">
      <c r="A382" s="199" t="s">
        <v>971</v>
      </c>
      <c r="B382" s="200" t="s">
        <v>993</v>
      </c>
      <c r="C382" s="201" t="s">
        <v>994</v>
      </c>
      <c r="D382" s="207">
        <v>0</v>
      </c>
      <c r="E382" s="208">
        <v>0</v>
      </c>
      <c r="F382" s="208">
        <v>0</v>
      </c>
      <c r="G382" s="209">
        <v>0</v>
      </c>
      <c r="H382" s="210">
        <v>0</v>
      </c>
      <c r="I382" s="208">
        <v>0</v>
      </c>
      <c r="J382" s="208">
        <v>0</v>
      </c>
      <c r="K382" s="211">
        <v>0</v>
      </c>
      <c r="L382" s="207">
        <v>0</v>
      </c>
      <c r="M382" s="208">
        <v>4374</v>
      </c>
      <c r="N382" s="208">
        <v>0</v>
      </c>
      <c r="O382" s="209">
        <v>0</v>
      </c>
      <c r="P382" s="210">
        <v>0</v>
      </c>
      <c r="Q382" s="208">
        <v>4374</v>
      </c>
      <c r="R382" s="208">
        <v>0</v>
      </c>
      <c r="S382" s="211">
        <v>0</v>
      </c>
      <c r="T382" s="207">
        <v>0</v>
      </c>
      <c r="U382" s="208">
        <v>4374</v>
      </c>
      <c r="V382" s="208">
        <v>0</v>
      </c>
      <c r="W382" s="209">
        <v>0</v>
      </c>
    </row>
    <row r="383" spans="1:23" x14ac:dyDescent="0.25">
      <c r="A383" s="199" t="s">
        <v>971</v>
      </c>
      <c r="B383" s="200" t="s">
        <v>973</v>
      </c>
      <c r="C383" s="201" t="s">
        <v>974</v>
      </c>
      <c r="D383" s="207">
        <v>1666</v>
      </c>
      <c r="E383" s="208">
        <v>2951219.4100000006</v>
      </c>
      <c r="F383" s="208">
        <v>25755</v>
      </c>
      <c r="G383" s="209">
        <v>0</v>
      </c>
      <c r="H383" s="210">
        <v>1722</v>
      </c>
      <c r="I383" s="208">
        <v>3068656.9000000018</v>
      </c>
      <c r="J383" s="208">
        <v>21446</v>
      </c>
      <c r="K383" s="211">
        <v>0</v>
      </c>
      <c r="L383" s="207">
        <v>1855</v>
      </c>
      <c r="M383" s="208">
        <v>3273257.4100000011</v>
      </c>
      <c r="N383" s="208">
        <v>45279</v>
      </c>
      <c r="O383" s="209">
        <v>0</v>
      </c>
      <c r="P383" s="210">
        <v>189</v>
      </c>
      <c r="Q383" s="208">
        <v>322038.00000000047</v>
      </c>
      <c r="R383" s="208">
        <v>19524</v>
      </c>
      <c r="S383" s="211">
        <v>0</v>
      </c>
      <c r="T383" s="207">
        <v>133</v>
      </c>
      <c r="U383" s="208">
        <v>204600.50999999931</v>
      </c>
      <c r="V383" s="208">
        <v>23833</v>
      </c>
      <c r="W383" s="209">
        <v>0</v>
      </c>
    </row>
    <row r="384" spans="1:23" x14ac:dyDescent="0.25">
      <c r="A384" s="199" t="s">
        <v>971</v>
      </c>
      <c r="B384" s="200" t="s">
        <v>975</v>
      </c>
      <c r="C384" s="201" t="s">
        <v>976</v>
      </c>
      <c r="D384" s="207">
        <v>759</v>
      </c>
      <c r="E384" s="208">
        <v>951224.75</v>
      </c>
      <c r="F384" s="208">
        <v>0</v>
      </c>
      <c r="G384" s="209">
        <v>0</v>
      </c>
      <c r="H384" s="210">
        <v>737</v>
      </c>
      <c r="I384" s="208">
        <v>798097.5</v>
      </c>
      <c r="J384" s="208">
        <v>0</v>
      </c>
      <c r="K384" s="211">
        <v>0</v>
      </c>
      <c r="L384" s="207">
        <v>767</v>
      </c>
      <c r="M384" s="208">
        <v>812281.05</v>
      </c>
      <c r="N384" s="208">
        <v>0</v>
      </c>
      <c r="O384" s="209">
        <v>0</v>
      </c>
      <c r="P384" s="210">
        <v>8</v>
      </c>
      <c r="Q384" s="208">
        <v>-138943.69999999995</v>
      </c>
      <c r="R384" s="208">
        <v>0</v>
      </c>
      <c r="S384" s="211">
        <v>0</v>
      </c>
      <c r="T384" s="207">
        <v>30</v>
      </c>
      <c r="U384" s="208">
        <v>14183.550000000047</v>
      </c>
      <c r="V384" s="208">
        <v>0</v>
      </c>
      <c r="W384" s="209">
        <v>0</v>
      </c>
    </row>
    <row r="385" spans="1:23" ht="15.75" thickBot="1" x14ac:dyDescent="0.3">
      <c r="A385" s="212" t="s">
        <v>971</v>
      </c>
      <c r="B385" s="213" t="s">
        <v>977</v>
      </c>
      <c r="C385" s="214" t="s">
        <v>978</v>
      </c>
      <c r="D385" s="215">
        <v>698</v>
      </c>
      <c r="E385" s="216">
        <v>1986579.91</v>
      </c>
      <c r="F385" s="216">
        <v>0</v>
      </c>
      <c r="G385" s="217">
        <v>0</v>
      </c>
      <c r="H385" s="218">
        <v>683</v>
      </c>
      <c r="I385" s="216">
        <v>1863472.87</v>
      </c>
      <c r="J385" s="216">
        <v>0</v>
      </c>
      <c r="K385" s="219">
        <v>0</v>
      </c>
      <c r="L385" s="215">
        <v>689</v>
      </c>
      <c r="M385" s="216">
        <v>1840764.75</v>
      </c>
      <c r="N385" s="216">
        <v>0</v>
      </c>
      <c r="O385" s="217">
        <v>0</v>
      </c>
      <c r="P385" s="218">
        <v>-9</v>
      </c>
      <c r="Q385" s="216">
        <v>-145815.15999999992</v>
      </c>
      <c r="R385" s="216">
        <v>0</v>
      </c>
      <c r="S385" s="219">
        <v>0</v>
      </c>
      <c r="T385" s="215">
        <v>6</v>
      </c>
      <c r="U385" s="216">
        <v>-22708.120000000112</v>
      </c>
      <c r="V385" s="216">
        <v>0</v>
      </c>
      <c r="W385" s="217">
        <v>0</v>
      </c>
    </row>
  </sheetData>
  <sheetProtection algorithmName="SHA-512" hashValue="A7c4AWp9N/VSRHUISZgRkBDdt6FD5aBmESDkEyNwUVww0sbmZeXh2Vi2XNR2kW6xW9fLBqH3EFOxDVIUhVkGmQ==" saltValue="lQRhX8X+2yorH9O0itCJ0w==" spinCount="100000" sheet="1" objects="1" scenarios="1"/>
  <mergeCells count="3">
    <mergeCell ref="A3:A4"/>
    <mergeCell ref="B3:B4"/>
    <mergeCell ref="C3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Държавни ЛЗБП Q4</vt:lpstr>
      <vt:lpstr>Общински ЛЗБП Q4</vt:lpstr>
      <vt:lpstr>НЗОК Q4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Лаловски</dc:creator>
  <cp:lastModifiedBy>Violeta Vladimirova</cp:lastModifiedBy>
  <dcterms:created xsi:type="dcterms:W3CDTF">2023-11-02T12:51:10Z</dcterms:created>
  <dcterms:modified xsi:type="dcterms:W3CDTF">2024-07-17T07:36:33Z</dcterms:modified>
</cp:coreProperties>
</file>