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<sst xmlns="http://schemas.openxmlformats.org/spreadsheetml/2006/main" count="170" uniqueCount="69">
  <si>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</si>
  <si>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</si>
  <si>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</si>
  <si>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</si>
  <si>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</si>
  <si>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</si>
  <si>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</si>
  <si>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</si>
  <si>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</si>
  <si>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</si>
  <si>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</si>
  <si>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</si>
  <si>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</si>
  <si>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</si>
  <si>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</si>
  <si>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</si>
  <si>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</si>
  <si>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</si>
  <si>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</si>
  <si>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</si>
  <si>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</si>
  <si>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</si>
  <si>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</si>
  <si>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</si>
  <si>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</si>
  <si>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</si>
  <si>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</si>
  <si>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</si>
  <si>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</si>
  <si>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</si>
  <si>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</si>
  <si>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</si>
  <si>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</si>
  <si>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</si>
  <si>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</si>
  <si>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</si>
  <si>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</si>
  <si>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</si>
  <si>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</si>
  <si>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</si>
  <si>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</si>
  <si>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</si>
  <si>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</si>
  <si>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</si>
  <si>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</si>
  <si>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</si>
  <si>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</si>
  <si>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</si>
  <si>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</si>
  <si>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</si>
  <si>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</si>
  <si>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</si>
  <si>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</si>
  <si>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</si>
  <si>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</si>
  <si>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</si>
  <si>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</si>
  <si>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</si>
  <si>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</si>
  <si>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</si>
  <si>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</si>
  <si>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</si>
  <si>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</si>
  <si>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</si>
  <si>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</si>
  <si>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</si>
  <si>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</si>
  <si>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МИНИСТЕРСТВО НА ЗДРАВЕОПАЗВАНЕТО</t>
  </si>
  <si>
    <t>ПМС № 401 от 22 декември 2020 г.; ПМС № 409 от 30 декември 2020 г.; ПМС № 374 от 04 ноември 2021 г.; ПМС № 360 от 28 октомври 2021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</si>
</sst>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45077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11783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3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11446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334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-825998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-814215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ЗДРАВЕОПАЗВАНЕТО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45077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11783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3</v>
      </c>
      <c r="C9" s="47"/>
      <c r="D9" s="47"/>
      <c r="E9" s="47"/>
      <c r="F9" s="47"/>
      <c r="G9" s="47"/>
    </row>
    <row r="10" spans="1:7" ht="15.75">
      <c r="A10" s="32" t="s">
        <v>2</v>
      </c>
      <c r="B10" s="47">
        <v>11446</v>
      </c>
      <c r="C10" s="47"/>
      <c r="D10" s="47"/>
      <c r="E10" s="47"/>
      <c r="F10" s="47"/>
      <c r="G10" s="47"/>
    </row>
    <row r="11" spans="1:7" ht="15.75">
      <c r="A11" s="32" t="s">
        <v>3</v>
      </c>
      <c r="B11" s="47">
        <v>334</v>
      </c>
      <c r="C11" s="47"/>
      <c r="D11" s="47"/>
      <c r="E11" s="47"/>
      <c r="F11" s="47"/>
      <c r="G11" s="47"/>
    </row>
    <row r="12" spans="1:7" ht="15.75">
      <c r="A12" s="31" t="s">
        <v>4</v>
      </c>
      <c r="B12" s="48">
        <v>272720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284503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ЗДРАВЕОПАЗВАНЕТО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45077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-1098718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-1098718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ЗДРАВЕОПАЗВАНЕТО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45077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4"/>
  <sheetViews>
    <sheetView tabSelected="1" zoomScale="80" zoomScaleNormal="80" zoomScalePageLayoutView="0" workbookViewId="0" topLeftCell="B1">
      <pane xSplit="2" ySplit="10" topLeftCell="D20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F16" sqref="F16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ЗДРАВЕОПАЗВАНЕТО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45077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-814215</v>
      </c>
      <c r="E9" s="39">
        <f t="shared" si="0"/>
        <v>0</v>
      </c>
      <c r="F9" s="63">
        <f t="shared" si="0"/>
        <v>0</v>
      </c>
      <c r="G9" s="39">
        <f t="shared" si="0"/>
        <v>267284520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1</v>
      </c>
      <c r="B11" s="29" t="s">
        <v>34</v>
      </c>
      <c r="C11" s="39"/>
      <c r="D11" s="39">
        <f aca="true" t="shared" si="2" ref="D11:I11">SUM(D12:D21)</f>
        <v>-1098735</v>
      </c>
      <c r="E11" s="39">
        <f t="shared" si="2"/>
        <v>0</v>
      </c>
      <c r="F11" s="39">
        <f t="shared" si="2"/>
        <v>0</v>
      </c>
      <c r="G11" s="39">
        <f t="shared" si="2"/>
        <v>267000000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1</v>
      </c>
      <c r="B12" s="57" t="s">
        <v>38</v>
      </c>
      <c r="C12" s="38"/>
      <c r="D12" s="51">
        <v>-1098735</v>
      </c>
      <c r="E12" s="51"/>
      <c r="F12" s="51"/>
      <c r="G12" s="51">
        <v>267000000</v>
      </c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284520</v>
      </c>
      <c r="E32" s="39">
        <f t="shared" si="4"/>
        <v>0</v>
      </c>
      <c r="F32" s="39">
        <f t="shared" si="4"/>
        <v>0</v>
      </c>
      <c r="G32" s="39">
        <f t="shared" si="4"/>
        <v>284520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v>9203</v>
      </c>
      <c r="E33" s="51"/>
      <c r="F33" s="51"/>
      <c r="G33" s="51">
        <v>9203</v>
      </c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37</v>
      </c>
      <c r="C37" s="38"/>
      <c r="D37" s="51">
        <v>29775</v>
      </c>
      <c r="E37" s="51"/>
      <c r="F37" s="51"/>
      <c r="G37" s="51">
        <v>29775</v>
      </c>
      <c r="H37" s="51"/>
      <c r="I37" s="51"/>
    </row>
    <row r="38" spans="1:9" s="2" customFormat="1" ht="63">
      <c r="A38" s="54">
        <f t="shared" si="1"/>
        <v>1</v>
      </c>
      <c r="B38" s="71" t="s">
        <v>61</v>
      </c>
      <c r="C38" s="38"/>
      <c r="D38" s="51">
        <v>245542</v>
      </c>
      <c r="E38" s="51"/>
      <c r="F38" s="51"/>
      <c r="G38" s="51">
        <v>245542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fitToHeight="0" fitToWidth="1" horizontalDpi="600" verticalDpi="600" orientation="portrait" paperSize="9" scale="46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5" sqref="D15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ЗДРАВЕОПАЗВАНЕТО</v>
      </c>
      <c r="C4" s="18">
        <f>IF(ISBLANK(ОБЩО!D4),"",ОБЩО!D4)</f>
        <v>44927</v>
      </c>
      <c r="D4" s="18">
        <f>IF(ISBLANK(ОБЩО!E4),"",ОБЩО!E4)</f>
        <v>45077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1139275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1</v>
      </c>
      <c r="B11" s="29" t="s">
        <v>34</v>
      </c>
      <c r="C11" s="39"/>
      <c r="D11" s="39">
        <f>SUM(D12:D19)</f>
        <v>1139275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63">
      <c r="A14" s="54">
        <f t="shared" si="0"/>
        <v>1</v>
      </c>
      <c r="B14" s="25" t="s">
        <v>38</v>
      </c>
      <c r="C14" s="38" t="s">
        <v>68</v>
      </c>
      <c r="D14" s="51">
        <v>1139275</v>
      </c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Anka Tonova</cp:lastModifiedBy>
  <cp:lastPrinted>2023-06-09T10:36:35Z</cp:lastPrinted>
  <dcterms:created xsi:type="dcterms:W3CDTF">2020-04-28T14:17:25Z</dcterms:created>
  <dcterms:modified xsi:type="dcterms:W3CDTF">2023-06-09T11:15:06Z</dcterms:modified>
  <cp:category/>
  <cp:version/>
  <cp:contentType/>
  <cp:contentStatus/>
</cp:coreProperties>
</file>