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Б 4.1. мед.оборудване" sheetId="1" r:id="rId1"/>
    <sheet name="Б 4.2. Обзавеждане технологично" sheetId="2" r:id="rId2"/>
    <sheet name="Б 4.3. Обз.зала рехабилитация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 се провери че са = на спецификациите на работните групи</t>
        </r>
      </text>
    </comment>
  </commentList>
</comments>
</file>

<file path=xl/sharedStrings.xml><?xml version="1.0" encoding="utf-8"?>
<sst xmlns="http://schemas.openxmlformats.org/spreadsheetml/2006/main" count="857" uniqueCount="406">
  <si>
    <t>Позиция</t>
  </si>
  <si>
    <t>Количество</t>
  </si>
  <si>
    <t>Единична цена 
(лева)</t>
  </si>
  <si>
    <t>Обща цена 
(лева)</t>
  </si>
  <si>
    <t>Вид на актива (доставката)</t>
  </si>
  <si>
    <t>Технически параметри, характеристики на доставката</t>
  </si>
  <si>
    <t>Eдиница мярка</t>
  </si>
  <si>
    <t>бр.</t>
  </si>
  <si>
    <t>позициониращо столче-вертикализатор с работен плот и регулируеми разстояния между поддържащите колене, таз и гърди части.Променящ се наклон. Възраст на детето от 9 мес-до 3-4 години.</t>
  </si>
  <si>
    <t>топка с релефна повърхност (бодлички) 6см</t>
  </si>
  <si>
    <t>топка с релефна повърхност (бодлички) 8 см</t>
  </si>
  <si>
    <t>топка с релефна повърхност (бодлички) 8 см, 8G -set pcs. 2</t>
  </si>
  <si>
    <t xml:space="preserve">твърда топка с релефна повърхтост за масаж - 20 см диаметър, </t>
  </si>
  <si>
    <t>сензибол с диаметър 20см</t>
  </si>
  <si>
    <t>сензибол с диаметър 10см</t>
  </si>
  <si>
    <t xml:space="preserve">топка с форма на фъстък, с грапава повърхност- 55см диаметър 90см ширина </t>
  </si>
  <si>
    <t xml:space="preserve">топка с грапава повърхност 50 см диаметър  </t>
  </si>
  <si>
    <t>вертикализатор -широчина на поддръжката 24 см., разстояние между поддръжката за колената и основата 17-36 см</t>
  </si>
  <si>
    <t>вертикализатор -широчина-63 см, дължина-67 см.Разстояние от опората за крака до терапевтичната маса-51-71 см. Променящ се наклон 20 градуса. Метална конструкция</t>
  </si>
  <si>
    <t>проходилка, за стоящо дете, обиколка на поддръжка на гърдите 65 см., разстояние от поддръжката на гърдите до основата 52-70 см. И разстояние от поддръжката на таза до основата 44-60 см. .</t>
  </si>
  <si>
    <t>проходилка, дълбочина на седалото 18 см, широчина на седалото 22 см. Цялостна широчина 59 см, цялата дължина 59 см, височина на облегалката 18 см, максимален товар 30 кг.</t>
  </si>
  <si>
    <t>дюшеци 120/60/7 см</t>
  </si>
  <si>
    <t>дюшек 180/60/7см</t>
  </si>
  <si>
    <t>огледала 80/160 см-2 бр.</t>
  </si>
  <si>
    <t>м²</t>
  </si>
  <si>
    <t>огледало 120/120 см</t>
  </si>
  <si>
    <t>огледало 100/170 см</t>
  </si>
  <si>
    <t xml:space="preserve">масажна маса размери 120х185 с регулируема височина, хидравлична система.  </t>
  </si>
  <si>
    <t>музикална играчка за прохождане - пластмасова</t>
  </si>
  <si>
    <t>количка за бутане пластмасова</t>
  </si>
  <si>
    <t>шезлонг за деца до 18кг, вибриращ с регулация на облегалката, обезопасителен колан</t>
  </si>
  <si>
    <t>детски люлки за стая с размери: 1.20 м цялата ширина,на седалката-1 м. С дълбочина 30см.</t>
  </si>
  <si>
    <t>Пуф фотьойл за релакс за деца до 7г.в.</t>
  </si>
  <si>
    <t>дюшеци 120/60/7см</t>
  </si>
  <si>
    <t xml:space="preserve">дюшек180/130/7 см </t>
  </si>
  <si>
    <t xml:space="preserve">многофункционален полуцилиндричен модул с диаметър 7,5 см, </t>
  </si>
  <si>
    <t xml:space="preserve">многофункционален полуцилиндричен модул с диаметър 15 см, </t>
  </si>
  <si>
    <t>позициониращо столче-вертикализатор с работен плот и регулируеми разстояния</t>
  </si>
  <si>
    <t xml:space="preserve">сензорна пътека </t>
  </si>
  <si>
    <t xml:space="preserve">топка с релефна повърхност </t>
  </si>
  <si>
    <t xml:space="preserve">твърда топка с релефна повърхтост за масаж </t>
  </si>
  <si>
    <t>топка с форма на фъстък, с грапава повърхност</t>
  </si>
  <si>
    <t xml:space="preserve">вертикализатор </t>
  </si>
  <si>
    <t>вертикализатор -широчина-63 см, дължина-67 см.</t>
  </si>
  <si>
    <t>проходилка, за стоящо дете</t>
  </si>
  <si>
    <t>проходилка</t>
  </si>
  <si>
    <t xml:space="preserve">масажна маса </t>
  </si>
  <si>
    <t>музикална играчка за прохождане</t>
  </si>
  <si>
    <t xml:space="preserve">шезлонг за деца </t>
  </si>
  <si>
    <t xml:space="preserve">детски люлки за стая </t>
  </si>
  <si>
    <t xml:space="preserve">Пуф фотьойл </t>
  </si>
  <si>
    <t xml:space="preserve">многофункционален полуцилиндричен модул </t>
  </si>
  <si>
    <t xml:space="preserve">Мултичестотен ултразвуков ехограф                                             </t>
  </si>
  <si>
    <t>Приложение: абдоминални изследвания, АГ, педиатрия, трансфонтанелна ехография</t>
  </si>
  <si>
    <t>непрекъсната динамична апертура и динамичен филтър</t>
  </si>
  <si>
    <t>брой на честотни диапазони за всеки трансдюсер:≥ 3;</t>
  </si>
  <si>
    <t xml:space="preserve">тегло до 10 кг. </t>
  </si>
  <si>
    <t>трансдюсерите, които ползва системата да поддържат мин. 3 честоти</t>
  </si>
  <si>
    <t>Окомплектовка:</t>
  </si>
  <si>
    <t>приложение:абдоминални, педиатрични и гинекологични изследвания</t>
  </si>
  <si>
    <t>сектор на сканиране: ≥90°;</t>
  </si>
  <si>
    <t>мин.работна честота:≤3,5 МНz;</t>
  </si>
  <si>
    <t>приложение: детска кардиология, трансфонтанелна ехография</t>
  </si>
  <si>
    <t>Триканален ЕКГ апарат</t>
  </si>
  <si>
    <t>софтуер за измерване и интерпретация за възрастни и деца.</t>
  </si>
  <si>
    <t>режим "Аритмия". Детекция на пейсмейкър;</t>
  </si>
  <si>
    <t>интегриран принтер с висока резолюция;</t>
  </si>
  <si>
    <t>възможност за автоматично и ръчно функциониране;</t>
  </si>
  <si>
    <t>защита от дефибрилации не по-малко от 200J;</t>
  </si>
  <si>
    <t>ръководство за експлоатация на български език;</t>
  </si>
  <si>
    <t>гаранция 36 месеца;</t>
  </si>
  <si>
    <t xml:space="preserve"> резервни части и принадлежности да бъдат осигурени за</t>
  </si>
  <si>
    <t>най-малко 10год. след инсталирането;</t>
  </si>
  <si>
    <t xml:space="preserve">Окомлектовка:пациентен кабел 10 жилен; </t>
  </si>
  <si>
    <t>вакуум електроди 6 бр.за възрастни и 6 бр. за деца;</t>
  </si>
  <si>
    <t xml:space="preserve">Инфузионна помпа </t>
  </si>
  <si>
    <t xml:space="preserve">Ултразвуков аерозолен инхалатор </t>
  </si>
  <si>
    <t>Аспирационна помпа</t>
  </si>
  <si>
    <t>Пулсоксиметър</t>
  </si>
  <si>
    <t>граници на измерване - SpO2 0-100%;</t>
  </si>
  <si>
    <t>пулсова честота с обхват 15-254bpm;</t>
  </si>
  <si>
    <t xml:space="preserve"> показване на графична и цифрова информация.</t>
  </si>
  <si>
    <t>Гинекологичен стол</t>
  </si>
  <si>
    <t>механичен с регулиране наклона на облегалката</t>
  </si>
  <si>
    <t>и височината на подложките за крака, стъпало.</t>
  </si>
  <si>
    <t>Параван медицински трикрилен</t>
  </si>
  <si>
    <t>Кушетка за преглед</t>
  </si>
  <si>
    <t>удебелена част при главата, метална конструкция</t>
  </si>
  <si>
    <t>с покритие, предпазващо от корозия.</t>
  </si>
  <si>
    <t>Детско болнично легло с матрак</t>
  </si>
  <si>
    <t>Медицинска везна с ръстомер</t>
  </si>
  <si>
    <t xml:space="preserve"> /механична/, сертифицирана, подлежаща на метрологичен надзор</t>
  </si>
  <si>
    <t>Електронна бебешка везна</t>
  </si>
  <si>
    <t>0-20кг,сертифицирана, подлежаща на последващ метрологичен надзор.</t>
  </si>
  <si>
    <t>Детска инвалидна количка</t>
  </si>
  <si>
    <t>Медицински шкаф</t>
  </si>
  <si>
    <t>горна секция със стъклени врати и 3 рафта; долна секция с 1 рафт, заключваща се;да подлежи на дезинфекция.</t>
  </si>
  <si>
    <t>Портативна кислородна бутилка</t>
  </si>
  <si>
    <t>Количка за кислородни бутилки</t>
  </si>
  <si>
    <t>Инструментална количка</t>
  </si>
  <si>
    <t>два плота, на колелца,устойчива на корозия.</t>
  </si>
  <si>
    <t>Настолен автоклав</t>
  </si>
  <si>
    <t>минимум 17L, сертификат СЕ</t>
  </si>
  <si>
    <t>Свигмоманометър с маншета за възрастни</t>
  </si>
  <si>
    <t>СЕ сертификат, подлежащ на метрологичен надзор.</t>
  </si>
  <si>
    <t>Свигмоманометър с маншети за различни възрастови групи</t>
  </si>
  <si>
    <t xml:space="preserve">Амбу детско </t>
  </si>
  <si>
    <t>ИНСТРУМЕНТИ ЗА АГ КАБИНЕТ</t>
  </si>
  <si>
    <t>Гинекологична спринцовка -10см3</t>
  </si>
  <si>
    <t>2</t>
  </si>
  <si>
    <t>Кюретка акушерска остра №4</t>
  </si>
  <si>
    <t>Спекулум влаг. по КУСКО №3</t>
  </si>
  <si>
    <t>Спекулум влаг. по КУСКО  ДЕТСКИ №3</t>
  </si>
  <si>
    <t>Спекулум влаг. по СИМС-задна валва №1</t>
  </si>
  <si>
    <t>Спекулум влаг. по СИМС-задна валва №3</t>
  </si>
  <si>
    <t>Тазомер</t>
  </si>
  <si>
    <t>Хистерометър прав</t>
  </si>
  <si>
    <t>Пинсета анатомична 250мм</t>
  </si>
  <si>
    <t>Име на конкретния бенефициент:Министерство на здравеопазването</t>
  </si>
  <si>
    <t>периферни електроди - 4 бр.; ЕКГ гел - 1 бр.; термочувствителна хартия 10 ролки.</t>
  </si>
  <si>
    <t>Приложение Б4.1: Технически спецификации за оборудване</t>
  </si>
  <si>
    <t>Име на бенефициента: Министерство на здравеопазването</t>
  </si>
  <si>
    <t>Приложение Б 4: Технически спецификации за оборудване</t>
  </si>
  <si>
    <t>Обзавеждане зала за рехабилитация и лечебна физкултура</t>
  </si>
  <si>
    <t>сензорна пътека -два модула с десет вида различни материали за ръка и крак / корк, плюш, изкуствена трева, пясък, хартия, метал, камъчета, порест каучук, плексиглас, пъпки, тъкани и др./ Всеки материал е поставен в дървена кутия с р-ри 19/18/11 см.</t>
  </si>
  <si>
    <t>ОБЗАВЕЖДАНЕ-ТЕХНОЛОГИЧНО</t>
  </si>
  <si>
    <t>Име на проектнoто предложение: ДМСГД-Перник</t>
  </si>
  <si>
    <r>
      <t xml:space="preserve">Име на проектния фиш: </t>
    </r>
    <r>
      <rPr>
        <sz val="12"/>
        <rFont val="Arial"/>
        <family val="2"/>
      </rPr>
      <t>ДМСГД-Перник</t>
    </r>
  </si>
  <si>
    <t>СУТЕРЕН</t>
  </si>
  <si>
    <t>Зала за групова работа – 1бр.</t>
  </si>
  <si>
    <t xml:space="preserve">Пластмасови детски масички </t>
  </si>
  <si>
    <t>офис-маса</t>
  </si>
  <si>
    <t>флипчарт</t>
  </si>
  <si>
    <t xml:space="preserve">DVD + TV </t>
  </si>
  <si>
    <t>Зала за индивидуална работа – 2бр.</t>
  </si>
  <si>
    <t xml:space="preserve"> фотьойл</t>
  </si>
  <si>
    <t>Гардеробни помещения за персонала</t>
  </si>
  <si>
    <t xml:space="preserve">гардероби- двойни  </t>
  </si>
  <si>
    <t>огледало голямо  .</t>
  </si>
  <si>
    <t>1.     Кабинети –офис помещения – 2бр.</t>
  </si>
  <si>
    <t>компютърна конфигурация</t>
  </si>
  <si>
    <t xml:space="preserve">принтер </t>
  </si>
  <si>
    <t>бр</t>
  </si>
  <si>
    <t xml:space="preserve">  гардероб </t>
  </si>
  <si>
    <t xml:space="preserve">кош с капак  </t>
  </si>
  <si>
    <t>ПЪРВИ ЕТАЖ</t>
  </si>
  <si>
    <t xml:space="preserve">    </t>
  </si>
  <si>
    <t>І. СЕМЕЙНО КОНСУЛТАТИВЕН ЦЕНТЪР</t>
  </si>
  <si>
    <t xml:space="preserve">Кабинет ръководство </t>
  </si>
  <si>
    <t xml:space="preserve">            кош с капак </t>
  </si>
  <si>
    <t xml:space="preserve">кош с капак </t>
  </si>
  <si>
    <t xml:space="preserve">Кабинет счетоводство </t>
  </si>
  <si>
    <t xml:space="preserve"> Бюро</t>
  </si>
  <si>
    <t>Стол ергономичен</t>
  </si>
  <si>
    <t xml:space="preserve">Компютърна конфигурация </t>
  </si>
  <si>
    <t>кош с капак</t>
  </si>
  <si>
    <t>Санитарен възел с две клетки – 2бр.</t>
  </si>
  <si>
    <t xml:space="preserve">тоалетна чиния с капак и казанче к-т. </t>
  </si>
  <si>
    <t xml:space="preserve"> шкаф-мивка+душ батерия </t>
  </si>
  <si>
    <t xml:space="preserve">комплект тоалетни принадлежности </t>
  </si>
  <si>
    <t xml:space="preserve"> огледало</t>
  </si>
  <si>
    <t xml:space="preserve">     кош с капак </t>
  </si>
  <si>
    <r>
      <t>1.1</t>
    </r>
    <r>
      <rPr>
        <b/>
        <sz val="12"/>
        <color indexed="8"/>
        <rFont val="Times New Roman"/>
        <family val="1"/>
      </rPr>
      <t>.Кабинет на психолог –1бр.</t>
    </r>
  </si>
  <si>
    <t>бюро</t>
  </si>
  <si>
    <t xml:space="preserve"> компютърна конфигурация</t>
  </si>
  <si>
    <t>  гардероб</t>
  </si>
  <si>
    <t xml:space="preserve"> огледало </t>
  </si>
  <si>
    <t xml:space="preserve">  кош с капак </t>
  </si>
  <si>
    <t xml:space="preserve">табуретка “Барбарон” </t>
  </si>
  <si>
    <r>
      <t xml:space="preserve"> </t>
    </r>
    <r>
      <rPr>
        <b/>
        <sz val="12"/>
        <color indexed="8"/>
        <rFont val="Times New Roman"/>
        <family val="1"/>
      </rPr>
      <t>1.2. Кабинет на логопед –1бр.</t>
    </r>
  </si>
  <si>
    <t>   бюро</t>
  </si>
  <si>
    <t>    Секционен шкаф</t>
  </si>
  <si>
    <t xml:space="preserve"> пластмасова детска масичка</t>
  </si>
  <si>
    <t xml:space="preserve">  гардероб за персонала </t>
  </si>
  <si>
    <t>тепих</t>
  </si>
  <si>
    <t>огледало</t>
  </si>
  <si>
    <t>1.3. Фоайе-игротека –1бр. и регистратура</t>
  </si>
  <si>
    <t xml:space="preserve">пластмасова д.масичка </t>
  </si>
  <si>
    <t xml:space="preserve">Столове сгъваеми </t>
  </si>
  <si>
    <t xml:space="preserve">настолна закачалка </t>
  </si>
  <si>
    <t>секционен шкаф</t>
  </si>
  <si>
    <t xml:space="preserve">касетофон </t>
  </si>
  <si>
    <t xml:space="preserve"> телевизор +DVD</t>
  </si>
  <si>
    <t xml:space="preserve">Диван </t>
  </si>
  <si>
    <t xml:space="preserve">Офис композиция за регистратура </t>
  </si>
  <si>
    <t xml:space="preserve">Принтер </t>
  </si>
  <si>
    <t xml:space="preserve"> Кош с капак </t>
  </si>
  <si>
    <t>2. Дневна грижа</t>
  </si>
  <si>
    <t>2.1. Занималня с трапезария и бокс –</t>
  </si>
  <si>
    <t xml:space="preserve"> ъглов кожен диван</t>
  </si>
  <si>
    <t>пластмасови детски масички</t>
  </si>
  <si>
    <t>инвалиден стол</t>
  </si>
  <si>
    <t xml:space="preserve">шкаф-мивка </t>
  </si>
  <si>
    <t xml:space="preserve"> кухненски шкаф  </t>
  </si>
  <si>
    <t xml:space="preserve"> касетофон</t>
  </si>
  <si>
    <t xml:space="preserve">кухненски шкаф горен </t>
  </si>
  <si>
    <t>2.2. Стая за почивка –2 бр.</t>
  </si>
  <si>
    <t xml:space="preserve">гардероб </t>
  </si>
  <si>
    <t>2.3.Санитарен възел с вана – 2 бр.</t>
  </si>
  <si>
    <t xml:space="preserve">ваничка с душ батерия </t>
  </si>
  <si>
    <t xml:space="preserve">  повивална маса </t>
  </si>
  <si>
    <t xml:space="preserve">детска тоалетна чиния с капак и казанче </t>
  </si>
  <si>
    <t xml:space="preserve">  шкаф –мивка </t>
  </si>
  <si>
    <t xml:space="preserve"> шкаф за баня </t>
  </si>
  <si>
    <t xml:space="preserve"> кош с капак </t>
  </si>
  <si>
    <t xml:space="preserve">2.4. Приемна стая – </t>
  </si>
  <si>
    <t>2.5. Офис за персонала</t>
  </si>
  <si>
    <t xml:space="preserve"> диван</t>
  </si>
  <si>
    <t>ВТОРИ ЕТАЖ</t>
  </si>
  <si>
    <t>3. Център за майчино и детско здраве</t>
  </si>
  <si>
    <t>3.1. Педиатричен кабинет</t>
  </si>
  <si>
    <t xml:space="preserve">маса  за преглед и повиване на бебета </t>
  </si>
  <si>
    <t xml:space="preserve">лекарско бюро с локално осветление </t>
  </si>
  <si>
    <t xml:space="preserve">стол за лекаря </t>
  </si>
  <si>
    <t>компютърна конфигурация.</t>
  </si>
  <si>
    <t xml:space="preserve">Кош с капак </t>
  </si>
  <si>
    <t>3.2. Манипулационна</t>
  </si>
  <si>
    <t xml:space="preserve">бюро </t>
  </si>
  <si>
    <t xml:space="preserve">стол </t>
  </si>
  <si>
    <t>гардероби персонал</t>
  </si>
  <si>
    <t>Шкаф-мивка</t>
  </si>
  <si>
    <t>3.3. Кабинет детска консултация</t>
  </si>
  <si>
    <t>Маса за преглед и повиване на бебета</t>
  </si>
  <si>
    <t>стол</t>
  </si>
  <si>
    <t>шкаф</t>
  </si>
  <si>
    <t>3.4. Акушеро-гинекологичен кабинет</t>
  </si>
  <si>
    <t xml:space="preserve">Бюро </t>
  </si>
  <si>
    <t>гардероби за персонала</t>
  </si>
  <si>
    <t xml:space="preserve">Шкаф-мивка </t>
  </si>
  <si>
    <t>Кош с капак.</t>
  </si>
  <si>
    <t>3.5. Предверие за изчакване с отделен</t>
  </si>
  <si>
    <t>санитарен възел с две клетки</t>
  </si>
  <si>
    <t>столове сгъваеми</t>
  </si>
  <si>
    <t>шкаф-мивка</t>
  </si>
  <si>
    <t xml:space="preserve">тоалетна чиния с капак и казанче </t>
  </si>
  <si>
    <t>комплекти за тоалетни принадлежности и дезинфекция</t>
  </si>
  <si>
    <t>огледала</t>
  </si>
  <si>
    <t>4. Център за настаняване от семеен тип за деца с увреждания</t>
  </si>
  <si>
    <r>
      <t>4.1. Стая с две легла с общ санитарен</t>
    </r>
    <r>
      <rPr>
        <sz val="12"/>
        <color indexed="8"/>
        <rFont val="Times New Roman"/>
        <family val="1"/>
      </rPr>
      <t xml:space="preserve"> </t>
    </r>
  </si>
  <si>
    <r>
      <t>възел с вана за всеки две</t>
    </r>
    <r>
      <rPr>
        <sz val="12"/>
        <color indexed="8"/>
        <rFont val="Times New Roman"/>
        <family val="1"/>
      </rPr>
      <t xml:space="preserve"> стаи </t>
    </r>
  </si>
  <si>
    <t>детски гардеробчета</t>
  </si>
  <si>
    <t>гардероб.</t>
  </si>
  <si>
    <t>скрин</t>
  </si>
  <si>
    <t>маси за повиване на кърмачета</t>
  </si>
  <si>
    <t xml:space="preserve">Санитарни помещения </t>
  </si>
  <si>
    <t>душ и вана за къпане на децата</t>
  </si>
  <si>
    <t>детска тоал.чиния с капак и казанче</t>
  </si>
  <si>
    <t>мивка</t>
  </si>
  <si>
    <t>шкаф за баня</t>
  </si>
  <si>
    <t>4.2. Офис за персонала</t>
  </si>
  <si>
    <t>диван</t>
  </si>
  <si>
    <t>4.3. Кухня, трапезария и дневна общо помещение</t>
  </si>
  <si>
    <t>столчета за хранене пластмасови</t>
  </si>
  <si>
    <t>фотьойли</t>
  </si>
  <si>
    <t>шкаф мивка</t>
  </si>
  <si>
    <t>стенен шкаф</t>
  </si>
  <si>
    <t>Бебешки столчета за хранене</t>
  </si>
  <si>
    <t xml:space="preserve">микровълнова печка </t>
  </si>
  <si>
    <r>
      <t xml:space="preserve"> </t>
    </r>
    <r>
      <rPr>
        <b/>
        <sz val="12"/>
        <color indexed="8"/>
        <rFont val="Times New Roman"/>
        <family val="1"/>
      </rPr>
      <t>4.4.  Склад</t>
    </r>
  </si>
  <si>
    <t>стелаж</t>
  </si>
  <si>
    <t>количка за хигиенни принадлежности</t>
  </si>
  <si>
    <t>прахосмукачка</t>
  </si>
  <si>
    <t>4.5 Сензорна зала</t>
  </si>
  <si>
    <t>прожектор с постоянен филтър.</t>
  </si>
  <si>
    <t xml:space="preserve">огледална сфера с двигател </t>
  </si>
  <si>
    <t>воден кът с два броя кули с платформи и огледала-ъгъл</t>
  </si>
  <si>
    <t>ултравиолетов панел и аксеоари</t>
  </si>
  <si>
    <t xml:space="preserve">диоден тунел </t>
  </si>
  <si>
    <t xml:space="preserve">аксесоари маслени филтри – комплект </t>
  </si>
  <si>
    <t>светлинен водопад/завеса с  източник на светлина сноп 100 бр. 2м. дължина, 50 Вт.</t>
  </si>
  <si>
    <t xml:space="preserve">вдлъбнато удароустойчво акрилно огледало </t>
  </si>
  <si>
    <t xml:space="preserve">изпъкнало удароустойчво акрилно огледало “единица” </t>
  </si>
  <si>
    <t>килимчета дунапрен с кожа 200/1300/40 мм.</t>
  </si>
  <si>
    <t xml:space="preserve">музикално водно легло с вибрации и музика </t>
  </si>
  <si>
    <t>звездно небе/кът за усамотяване</t>
  </si>
  <si>
    <t>монтаж</t>
  </si>
  <si>
    <t>4.6. Зала за психомоторика</t>
  </si>
  <si>
    <t>детска шведска стена</t>
  </si>
  <si>
    <t>касетофон</t>
  </si>
  <si>
    <t>5. Център за ранна интервенция</t>
  </si>
  <si>
    <t>5.1. Стая за краткотраен престой на майка с дете  - 2 бр.</t>
  </si>
  <si>
    <t xml:space="preserve">гардероб голям </t>
  </si>
  <si>
    <t>нощно шкафче</t>
  </si>
  <si>
    <t xml:space="preserve">Санитарен възел с баня и ваничка за къпане на бебе </t>
  </si>
  <si>
    <t>ваничка с душ батерия</t>
  </si>
  <si>
    <t>маса за повиване</t>
  </si>
  <si>
    <t>тоалетна чиния с капак и казанче</t>
  </si>
  <si>
    <t xml:space="preserve">шкаф –мивка </t>
  </si>
  <si>
    <t xml:space="preserve">душ батерия подвижна </t>
  </si>
  <si>
    <t>комплект за тоалетни принадлежности за баня</t>
  </si>
  <si>
    <t>5.2. Обща дневна с кухненски бокс</t>
  </si>
  <si>
    <t xml:space="preserve">шкаф мивка </t>
  </si>
  <si>
    <t>хладилник</t>
  </si>
  <si>
    <t>печка готварска</t>
  </si>
  <si>
    <t>маса</t>
  </si>
  <si>
    <t xml:space="preserve">столове сгъваеми </t>
  </si>
  <si>
    <t xml:space="preserve">прахосмукачка </t>
  </si>
  <si>
    <t>6. Център за заместваща грижа</t>
  </si>
  <si>
    <t>6.1. Стая с 2-4 легла</t>
  </si>
  <si>
    <t>гардероб</t>
  </si>
  <si>
    <t>Санитарен възел с вана</t>
  </si>
  <si>
    <t>деска тоалетна чиния с капак и казанче</t>
  </si>
  <si>
    <t xml:space="preserve">маса за повиване </t>
  </si>
  <si>
    <t>комплект за баня</t>
  </si>
  <si>
    <t xml:space="preserve">шкаф за баня </t>
  </si>
  <si>
    <t>6.2. Офис за персонала</t>
  </si>
  <si>
    <t xml:space="preserve">секционен шкаф </t>
  </si>
  <si>
    <t>6.3. Кухня, трапезария и дневна /общо помещение/</t>
  </si>
  <si>
    <t>печка</t>
  </si>
  <si>
    <t>съдомиялна</t>
  </si>
  <si>
    <t>микровълнова фурна</t>
  </si>
  <si>
    <t>пластмасови  детски масички</t>
  </si>
  <si>
    <t>пластмасови детски столчета</t>
  </si>
  <si>
    <t>телевизор</t>
  </si>
  <si>
    <t>ОБЗАВЕЖДАНЕ</t>
  </si>
  <si>
    <t>кухненско обзавеждане</t>
  </si>
  <si>
    <t>LCD LED, Диагонал на екрана: до 102 см, Формат на екрана: 16:9, HD съвместимост: Пълна HD, 3D Tv: Не, Разделителна способност: 1920 x 1080, Честота на опресняване: 100 Hz, Зрителен ъгъл: 178 ТА, Време за реакция: не по-малка от 8 ms, Динамичен контраст: 3000000:1 или по-висок, Яркост: не по-малко от 500 cd/m2, DVB-T: Да, Звукова мощност: 2x10W</t>
  </si>
  <si>
    <t xml:space="preserve">Шкафове за преобличане на бебета /с термоустойчив плот/ -115/70/85 +/-5%  Материал: ПДЧ – негоримо, високоустойчиво меламиново покритие
Плоскости: минимум 25 мм дебелина              Цвят:по избор
Гаранция: 1 година
</t>
  </si>
  <si>
    <t xml:space="preserve">Готварска печка-керамичен плот с четири плочи /за вграждане/ - фурна +плот        </t>
  </si>
  <si>
    <t>Преносим;</t>
  </si>
  <si>
    <t>монитор ≥15"; с вграден  видеопринтер</t>
  </si>
  <si>
    <t>да подържа конвексно  сканиране</t>
  </si>
  <si>
    <t>честотен диапазон на системата:2,5-9 МНz;</t>
  </si>
  <si>
    <t>памет за мин. 16 кадъра;захранване 220V, 50Hz;</t>
  </si>
  <si>
    <t xml:space="preserve">възможност за архивиране на изображения и прехвърляне в персонален компютър </t>
  </si>
  <si>
    <t>електронноизбираеми конектори за включване на трансдюсери ≥ 3</t>
  </si>
  <si>
    <t>декларация за съответствие със стандартите за безопасност и СЕ сертификат съгласно Европейските директиви, сертификат за качество.</t>
  </si>
  <si>
    <t>Абдоминален конвексен трансдюсер - 1 бр.</t>
  </si>
  <si>
    <t>работна честота: 2,5 -5 МНz;да поддържа мин. 3 честоти</t>
  </si>
  <si>
    <t>Микроконвексен трансдюсер - 1 бр.</t>
  </si>
  <si>
    <t>максимална раб.честота:≥ 7 МНz; мин. три честоти</t>
  </si>
  <si>
    <t>Микроконвексен ендовагинален трансдюсер - 1 бр.</t>
  </si>
  <si>
    <t>раб.честота: 4,5 - 7 МНz</t>
  </si>
  <si>
    <t>приложение: за гинекологични изследвания</t>
  </si>
  <si>
    <t>Количка за ехограф - 1бр.</t>
  </si>
  <si>
    <t>представяне на минимум 3 канала на едновременно снеманите 12 отвеждания;</t>
  </si>
  <si>
    <t>тегло не повече от 3 кг с батериите;интегриран LCD дисплей с фоново осветление, изобразяващ едно от отвежданията;  10, 25,50мм/сек.скорост на записване;</t>
  </si>
  <si>
    <t>вградената батерия да осигурява най-малко 1 час работа без презареждане;</t>
  </si>
  <si>
    <t>интегрирано електрическо захранване АС 220V, 50 Нz;</t>
  </si>
  <si>
    <t>декларация за съответствие със стандартите за безопасност</t>
  </si>
  <si>
    <t>и СЕ сертификат съгласно Европейските директиви, сертификат за качество.</t>
  </si>
  <si>
    <t>предназначена за вливане на малки количества инфузионни разтвори;</t>
  </si>
  <si>
    <t>дебит 1-99ml/h;</t>
  </si>
  <si>
    <t>брой използвани спринцовки 1 или 2 х 50мл.</t>
  </si>
  <si>
    <t>ултразвукова честота до 2,5 МНz;размер на частиците 1-5μм</t>
  </si>
  <si>
    <t>скорост на небулизация - 4-6 ml/min;регулатор на интензитета</t>
  </si>
  <si>
    <t>таймердекларация за съответствие със стандартите за безопасност и СЕ сертификат съгласно Европейските директиви, сертификат за качество.</t>
  </si>
  <si>
    <t>аспирационен поток 15-17 L|min;</t>
  </si>
  <si>
    <t>Подходящ за деца и новородени;</t>
  </si>
  <si>
    <t xml:space="preserve"> механично: две секции с регулиране секцията за гръб;стоманена конструкция, устойчива на корозия;подвижни перила;колела, две със спирачка;детски матрак.</t>
  </si>
  <si>
    <t>за деца с тегло до 35кг.</t>
  </si>
  <si>
    <t>Вместимост - 5 L, окомпектована с редуцир вентил</t>
  </si>
  <si>
    <t>обща стойност без ДДС</t>
  </si>
  <si>
    <t>Да бъдат изготвени от материал с доказан произход, със заоблени ръбове и форми, изключващи нараняване</t>
  </si>
  <si>
    <t xml:space="preserve"> маса</t>
  </si>
  <si>
    <t>от екокожа съгласно проекта</t>
  </si>
  <si>
    <t>огледало с размери 400/600 мм с рамка и възможност за окачване</t>
  </si>
  <si>
    <t>Лазерен принтер, черно-бял, с памет не по-малка от 8 МВ, производителност до 20 стр. на минута, задължителна комплектация с 2 пълни нови оригинални касети за не по-малко от 3 000копия</t>
  </si>
  <si>
    <t xml:space="preserve">дивани </t>
  </si>
  <si>
    <t>1400х600, от екокожа</t>
  </si>
  <si>
    <t xml:space="preserve">Шкаф за документи </t>
  </si>
  <si>
    <t xml:space="preserve">Конструкция: Метална
Рафтове: 4
Минимални размери: вис./шир./дълбочина (мм): 1500/1000/200мм. +/-5%
Възможност за регулиране височината на рафтовете
Гаранция: 1 година
</t>
  </si>
  <si>
    <t>тоалетна чиния (комплект с капак и казанче и арматура)</t>
  </si>
  <si>
    <t>принтер</t>
  </si>
  <si>
    <t>Метална или алуминиева рамка, седалка от черна антистатична дамаска</t>
  </si>
  <si>
    <t>комплект с арматура и сифон</t>
  </si>
  <si>
    <t xml:space="preserve">фотьойл </t>
  </si>
  <si>
    <t xml:space="preserve">Тапицерия: Изкуствена кожа 
Цвят: Светъл бук
</t>
  </si>
  <si>
    <t xml:space="preserve">Материал: ПДЧ – негоримо, високоустойчиво </t>
  </si>
  <si>
    <t>шкаф-мивка комплект с арматура и сифон</t>
  </si>
  <si>
    <t xml:space="preserve">Конструкция: Метална
Крака: 4 броя
Тапицерия: Антистатична дамаска
Цвят: Черен
Гаранция: 1 година
</t>
  </si>
  <si>
    <t>пластмасова</t>
  </si>
  <si>
    <t>размери 3000 х 1600h</t>
  </si>
  <si>
    <t>легло</t>
  </si>
  <si>
    <t>Шкаф –мивка – 800/600/2000 /ТУП - 4 см./, комплект с мивка и сифон</t>
  </si>
  <si>
    <t>обем, не по-малък от 250л, енергиен клас А или по-висок</t>
  </si>
  <si>
    <t>фурна с обем не-по-малък от 23л, 4 плочи на котлона, с електричество</t>
  </si>
  <si>
    <t>алуминиеви, седалка с антистатична дамаска</t>
  </si>
  <si>
    <t>мивка - комплект с арматура</t>
  </si>
  <si>
    <t>кухненско обзавеждане/ шкаф мивка., стенен шкаф/ - съгласно проекта</t>
  </si>
  <si>
    <t>Материал: ПДЧ – негоримо, високоустойчиво меламиново покритие
Плот: минимум 25 мм дебелина
Крака - метални 
Механизъм за нивелация
Размер: дълж./шир./височ. (мм.)
2400/900/720мм. +/-5%
Цвят: по избор
Гаранция: 1 година</t>
  </si>
  <si>
    <t>Минимален размер на плота: 
700/1000мм. 
Приспособление за закрепване на листа
Поставка за маркери
Реглаж на височината
Гаранция: 1 година</t>
  </si>
  <si>
    <t>Материал: ПДЧ – негоримо, високоустойчиво меламиново покритие
Плот: минимум 25 мм дебелина
Крака: Метални, 4 броя
Размер: дълж./шир./височ. (мм) 1200/600/720мм. +/-5%
Механизъм за нивелация
Цвят: По избор
Гаранция: 1 година</t>
  </si>
  <si>
    <t>Материал: ПДЧ – негоримо, високоустойчиво меламиново покритие
Врати: 2
Лост за дрехи
Рафтове: 1 над лоста за дрехи
Размер: шир./дълб./височина (мм)  800/500/1800мм. +/-5%
Механизъм за нивелация
Цвят: По избор
Гаранция: 1 година</t>
  </si>
  <si>
    <t>Офис бюро:
Крака: Плътни (плоскост)
Плот: минимум 25мм дебелина
Размер: шир./дълб./височина (мм.) 1400/800/720мм +/-5%
Материал: ПДЧ – негоримо, високоустойчиво меламиново покритие
Цвят: Светъл бук
Гаранция: 1 година</t>
  </si>
  <si>
    <t>Основа: Въртяща, на колелца
Реглаж на височината
Aмортисьор: Газов
Облегалка: Ниска
2 броя подлакътници
Тапицерия: Антистатична дамаска
Цвят: Черен</t>
  </si>
  <si>
    <t>Офис бюро:
Крака: Плътни (плоскост)
Плот: минимум 25мм дебелина
Размер: шир./дълб./височина (мм.) 1400/800/720мм +/-5%
Материал: ПДЧ – негоримо, високоустойчиво меламиново покритие
Цвят: По избор
Гаранция: 1 година</t>
  </si>
  <si>
    <t>Материал: ПДЧ – негоримо, високоустойчиво меламиново покритие
Врати: 2
Лост за дрехи
Рафтове: 1 над лоста за дрехи
Размер: шир./дълб./височина (мм)  800/500/1800мм. +/-5%
Механизъм за нивелация
Цвят: Светъл бук
Гаранция: 1 година</t>
  </si>
  <si>
    <t>Вид: Модулен – 5хА4 DIN 
Материал: ПДЧ – негоримо, високоустойчиво меламиново покритие
Плоскости: минимум 25 мм дебелина
Рафтове – 5 броя 
Врати: 2/5 (две врати на долните два рафта), горните 3 рафта открити
Размери: вис./дълб./широчина 
1800/350/750мм +/-5%
Механизъм за нивелация
Цвят: По избор
Гаранция: 1 година</t>
  </si>
  <si>
    <t>Места: минимум 3
Тапицерия: Изкуствена кожа 
Цвят: По избор</t>
  </si>
  <si>
    <t>Вид: Модулен – 5хА4 DIN 
Материал: ПДЧ – негоримо, високоустойчиво меламиново покритие
Плоскости: минимум 25 мм дебелина
Рафтове – 5 броя 
Врати: 2/5 (две врати на долните два рафта), горните 3 рафта открити
Размери: вис./дълб./широчина 
1800/350/750мм +/-5%
Механизъм за нивелация
Цвят: Светъл бук
Гаранция: 1 година</t>
  </si>
  <si>
    <t>Тапицерия: Изкуствена кожа 
Цвят: Светъл бук</t>
  </si>
  <si>
    <t>Шкафове за преобличане на бебета /с термоустойчив плот/ -115/70/85 +/-5%  Материал: ПДЧ – негоримо, високоустойчиво меламиново покритие
Плоскости: минимум 25 мм дебелина              Цвят:по избор
Гаранция: 1 година</t>
  </si>
  <si>
    <t>Основа: Въртяща, на колелца
Реглаж на височината
Aмортисьор: Газов
Облегалка: Ниска
2 броя подлакътници
Тапицерия: Антистатична дамаска
Цвят: Черен
Гаранция: 1 година</t>
  </si>
  <si>
    <t>Конструкция: Метална 
Височина: минимум 1800мм 
Цвят: Черен</t>
  </si>
  <si>
    <t>Конструкция: Метална
Крака: 4 броя
Тапицерия: Антистатична дамаска
Цвят: Черен
Гаранция: 1 година</t>
  </si>
  <si>
    <t>Легло 900/2000 /матрак - еднолицев/ мм +/-5%
Материал: ПДЧ – негоримо, високоустойчиво меламиново покритие
Плоскости: минимум 25 мм дебелина</t>
  </si>
  <si>
    <t>Материал: ПДЧ – негоримо, високоустойчиво меламиново покритие
Плот: минимум 25 мм дебелина
Крака - метални 
Механизъм за нивелация
Размер: дълж./шир./височ. (мм.)
2400/900/720мм. +/-5%
Цвят: Светъл бук
Гаранция: 1 година</t>
  </si>
  <si>
    <t>Места: минимум 3
Тапицерия: Изкуствена кожа 
Цвят: Светъл бук</t>
  </si>
  <si>
    <t>Материал: ПДЧ – негоримо, високоустойчиво меламиново покритие
Врати: 2
Лост за дрехи
Рафтове: 1 над лоста за дрехи
Размер: шир./дълб./височина (мм)  500/400/1500мм. +/-5%
Механизъм за нивелация
Цвят: Светъл бук
Гаранция: 1 година</t>
  </si>
  <si>
    <t>Мощност микровълни - мин.800 W
Грил - мощност мин. 900 W
Обем: мин. 20 литра
Дисплей Таймер: 90 мин.
Kорпус: Инокс
Гаранция: 1 година</t>
  </si>
  <si>
    <t>Шкаф секционен – Размери шир./дълб./височина 800/600/760 - 2 бр.
Врати: две
Цвят: бял
Плоскости: минимум 20 мм дебелина
Гаранция: 1 година</t>
  </si>
  <si>
    <t>ОБЩО</t>
  </si>
  <si>
    <t xml:space="preserve">прожектор за релаксация </t>
  </si>
  <si>
    <r>
      <t>компютърна конфигурация:</t>
    </r>
    <r>
      <rPr>
        <sz val="11"/>
        <color indexed="8"/>
        <rFont val="Times New Roman"/>
        <family val="1"/>
      </rPr>
      <t>Процесор: Миинмум 2,9Ghz , 4 MB Cache; Памет: 4GB, тип: DDR3 1333;Твърд Диск: минимум 500 GB, 7200 rpm, Sata II ;Оптично устройство: Sata DVD+/- RW ; Кутия: Micro Tower; Видеокарта: вграденa VGA/DVI/HDMI; Аудио: High ;Definition Audio; Външни портове: 6xUSB2.0 PS/2, 1 RJ-45,1 VGA, audio in/out Мрежова карта: 10/100/1000 Eternet adaptor;Клавиатура: USB интерфейс, латински, български;Мишка: USB Оптична с 2 бутона и скрол; Захранване: 300W PFC; Операционна система: Free DOS; Гаранция: минимум 3 години; 
Монитор: Вид: активна матрица с LED подсветка, широкоекранна; Диагонал на екрана: мин. 18,5 инча;Междуточково разстояние: Макс 0.285мм.;Междуточково разстояние: Макс 0.285мм.;Поддържана резолюция: мин. 1360x768;Регулиращ стандарт: Energy Star, TCO 03;Яркост: мин. 300 cd/m2; Интерфейс: VGA/DVI</t>
    </r>
  </si>
  <si>
    <t>Приложение 1: Технически спецификации за оборудване по Позиция №5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</si>
</sst>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_л_в_."/>
    <numFmt numFmtId="181" formatCode="0.0"/>
    <numFmt numFmtId="182" formatCode="#,##0.00_ ;\-#,##0.00\ "/>
  </numFmts>
  <fonts count="6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b/>
      <sz val="10"/>
      <color indexed="8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28" borderId="6" applyNumberFormat="0" applyAlignment="0" applyProtection="0"/>
    <xf numFmtId="0" fontId="54" fillId="28" borderId="2" applyNumberFormat="0" applyAlignment="0" applyProtection="0"/>
    <xf numFmtId="0" fontId="55" fillId="29" borderId="7" applyNumberFormat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vertical="center" wrapText="1"/>
    </xf>
    <xf numFmtId="2" fontId="0" fillId="35" borderId="13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left" indent="2"/>
    </xf>
    <xf numFmtId="0" fontId="10" fillId="0" borderId="16" xfId="0" applyFont="1" applyBorder="1" applyAlignment="1">
      <alignment horizontal="left" indent="2"/>
    </xf>
    <xf numFmtId="0" fontId="12" fillId="0" borderId="11" xfId="0" applyFont="1" applyBorder="1" applyAlignment="1">
      <alignment horizontal="left" indent="7"/>
    </xf>
    <xf numFmtId="0" fontId="11" fillId="0" borderId="11" xfId="0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indent="5"/>
    </xf>
    <xf numFmtId="0" fontId="14" fillId="0" borderId="11" xfId="0" applyFont="1" applyBorder="1" applyAlignment="1">
      <alignment horizontal="left" indent="7"/>
    </xf>
    <xf numFmtId="0" fontId="15" fillId="0" borderId="11" xfId="0" applyFont="1" applyBorder="1" applyAlignment="1">
      <alignment horizontal="left" indent="7"/>
    </xf>
    <xf numFmtId="0" fontId="16" fillId="0" borderId="11" xfId="0" applyFont="1" applyBorder="1" applyAlignment="1">
      <alignment horizontal="left" indent="7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indent="7"/>
    </xf>
    <xf numFmtId="0" fontId="14" fillId="0" borderId="11" xfId="0" applyFont="1" applyFill="1" applyBorder="1" applyAlignment="1">
      <alignment horizontal="left" indent="7"/>
    </xf>
    <xf numFmtId="0" fontId="15" fillId="0" borderId="11" xfId="0" applyFont="1" applyBorder="1" applyAlignment="1">
      <alignment horizontal="left" indent="3"/>
    </xf>
    <xf numFmtId="0" fontId="15" fillId="0" borderId="11" xfId="0" applyFont="1" applyBorder="1" applyAlignment="1">
      <alignment horizontal="left" indent="5"/>
    </xf>
    <xf numFmtId="0" fontId="13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9"/>
    </xf>
    <xf numFmtId="0" fontId="15" fillId="0" borderId="11" xfId="0" applyFont="1" applyBorder="1" applyAlignment="1">
      <alignment horizontal="left" indent="9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justify"/>
    </xf>
    <xf numFmtId="0" fontId="15" fillId="0" borderId="11" xfId="0" applyFont="1" applyBorder="1" applyAlignment="1">
      <alignment horizontal="justify"/>
    </xf>
    <xf numFmtId="0" fontId="17" fillId="0" borderId="11" xfId="0" applyFont="1" applyBorder="1" applyAlignment="1">
      <alignment horizontal="justify"/>
    </xf>
    <xf numFmtId="0" fontId="15" fillId="0" borderId="11" xfId="0" applyFont="1" applyBorder="1" applyAlignment="1">
      <alignment horizontal="left" indent="2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80" fontId="1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80" fontId="21" fillId="0" borderId="19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36" borderId="13" xfId="0" applyFont="1" applyFill="1" applyBorder="1" applyAlignment="1">
      <alignment horizontal="left" wrapText="1"/>
    </xf>
    <xf numFmtId="0" fontId="0" fillId="36" borderId="17" xfId="0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1" fillId="36" borderId="17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171" fontId="0" fillId="37" borderId="11" xfId="51" applyFont="1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1" fillId="38" borderId="11" xfId="0" applyFont="1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/>
    </xf>
    <xf numFmtId="0" fontId="0" fillId="36" borderId="16" xfId="0" applyFill="1" applyBorder="1" applyAlignment="1">
      <alignment horizontal="left" wrapText="1"/>
    </xf>
    <xf numFmtId="0" fontId="0" fillId="36" borderId="13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1" fillId="38" borderId="11" xfId="0" applyFont="1" applyFill="1" applyBorder="1" applyAlignment="1">
      <alignment horizontal="left" wrapText="1"/>
    </xf>
    <xf numFmtId="0" fontId="1" fillId="38" borderId="18" xfId="0" applyFont="1" applyFill="1" applyBorder="1" applyAlignment="1">
      <alignment horizontal="left" wrapText="1"/>
    </xf>
    <xf numFmtId="0" fontId="0" fillId="36" borderId="11" xfId="0" applyNumberFormat="1" applyFont="1" applyFill="1" applyBorder="1" applyAlignment="1">
      <alignment horizontal="left" vertical="top" wrapText="1"/>
    </xf>
    <xf numFmtId="9" fontId="0" fillId="36" borderId="11" xfId="6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top" wrapText="1"/>
    </xf>
    <xf numFmtId="171" fontId="2" fillId="33" borderId="10" xfId="51" applyFont="1" applyFill="1" applyBorder="1" applyAlignment="1">
      <alignment horizontal="center" vertical="top" wrapText="1"/>
    </xf>
    <xf numFmtId="0" fontId="11" fillId="36" borderId="11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left" vertical="top" wrapText="1"/>
    </xf>
    <xf numFmtId="180" fontId="11" fillId="36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6" fillId="36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/>
    </xf>
    <xf numFmtId="0" fontId="26" fillId="36" borderId="11" xfId="33" applyFont="1" applyFill="1" applyBorder="1" applyAlignment="1">
      <alignment horizontal="left" vertical="top" wrapText="1"/>
      <protection/>
    </xf>
    <xf numFmtId="0" fontId="27" fillId="0" borderId="0" xfId="34" applyFont="1" applyAlignment="1">
      <alignment vertical="top" wrapText="1"/>
      <protection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6" fillId="36" borderId="21" xfId="33" applyFont="1" applyFill="1" applyBorder="1" applyAlignment="1">
      <alignment horizontal="left" vertical="top" wrapText="1"/>
      <protection/>
    </xf>
    <xf numFmtId="0" fontId="25" fillId="0" borderId="11" xfId="0" applyFont="1" applyBorder="1" applyAlignment="1">
      <alignment horizontal="left"/>
    </xf>
    <xf numFmtId="0" fontId="27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left" indent="2"/>
    </xf>
    <xf numFmtId="0" fontId="27" fillId="0" borderId="11" xfId="34" applyFont="1" applyBorder="1" applyAlignment="1">
      <alignment vertical="top" wrapText="1"/>
      <protection/>
    </xf>
    <xf numFmtId="0" fontId="26" fillId="0" borderId="11" xfId="0" applyFont="1" applyBorder="1" applyAlignment="1">
      <alignment horizontal="left" vertical="top" wrapText="1"/>
    </xf>
    <xf numFmtId="0" fontId="26" fillId="36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4" fontId="0" fillId="35" borderId="13" xfId="0" applyNumberFormat="1" applyFill="1" applyBorder="1" applyAlignment="1">
      <alignment horizontal="right"/>
    </xf>
    <xf numFmtId="0" fontId="0" fillId="38" borderId="11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182" fontId="1" fillId="38" borderId="11" xfId="51" applyNumberFormat="1" applyFont="1" applyFill="1" applyBorder="1" applyAlignment="1">
      <alignment horizontal="left"/>
    </xf>
    <xf numFmtId="0" fontId="19" fillId="38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left" vertical="top" wrapText="1"/>
    </xf>
    <xf numFmtId="0" fontId="28" fillId="38" borderId="11" xfId="0" applyFont="1" applyFill="1" applyBorder="1" applyAlignment="1">
      <alignment horizontal="right"/>
    </xf>
    <xf numFmtId="180" fontId="19" fillId="38" borderId="11" xfId="0" applyNumberFormat="1" applyFont="1" applyFill="1" applyBorder="1" applyAlignment="1">
      <alignment horizontal="center"/>
    </xf>
    <xf numFmtId="4" fontId="29" fillId="38" borderId="13" xfId="0" applyNumberFormat="1" applyFont="1" applyFill="1" applyBorder="1" applyAlignment="1">
      <alignment horizontal="right"/>
    </xf>
    <xf numFmtId="4" fontId="1" fillId="38" borderId="11" xfId="0" applyNumberFormat="1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vertical="center" wrapText="1"/>
    </xf>
    <xf numFmtId="4" fontId="1" fillId="38" borderId="11" xfId="0" applyNumberFormat="1" applyFont="1" applyFill="1" applyBorder="1" applyAlignment="1">
      <alignment horizontal="right" vertical="center" wrapText="1"/>
    </xf>
    <xf numFmtId="4" fontId="1" fillId="38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1" fillId="39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32" borderId="22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36" borderId="2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171" fontId="0" fillId="37" borderId="11" xfId="51" applyFont="1" applyFill="1" applyBorder="1" applyAlignment="1">
      <alignment horizontal="left" vertical="center" wrapText="1"/>
    </xf>
    <xf numFmtId="2" fontId="0" fillId="38" borderId="11" xfId="0" applyNumberFormat="1" applyFont="1" applyFill="1" applyBorder="1" applyAlignment="1">
      <alignment horizontal="left" vertical="center" wrapText="1"/>
    </xf>
    <xf numFmtId="171" fontId="0" fillId="35" borderId="11" xfId="5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38" borderId="18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171" fontId="1" fillId="33" borderId="22" xfId="51" applyFont="1" applyFill="1" applyBorder="1" applyAlignment="1">
      <alignment vertical="top" wrapText="1"/>
    </xf>
    <xf numFmtId="171" fontId="1" fillId="33" borderId="10" xfId="51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8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38" borderId="18" xfId="0" applyFont="1" applyFill="1" applyBorder="1" applyAlignment="1">
      <alignment horizontal="left" vertical="top"/>
    </xf>
    <xf numFmtId="0" fontId="1" fillId="38" borderId="18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9" fontId="1" fillId="38" borderId="18" xfId="6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9" borderId="24" xfId="0" applyFont="1" applyFill="1" applyBorder="1" applyAlignment="1">
      <alignment horizontal="left" vertical="top" wrapText="1"/>
    </xf>
    <xf numFmtId="0" fontId="1" fillId="39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left" vertical="top" wrapText="1"/>
    </xf>
    <xf numFmtId="0" fontId="1" fillId="39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39" borderId="31" xfId="0" applyFont="1" applyFill="1" applyBorder="1" applyAlignment="1">
      <alignment horizontal="left" vertical="top" wrapText="1"/>
    </xf>
    <xf numFmtId="0" fontId="1" fillId="39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vertical="center" wrapText="1"/>
    </xf>
    <xf numFmtId="0" fontId="1" fillId="32" borderId="22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8"/>
  <sheetViews>
    <sheetView zoomScalePageLayoutView="0" workbookViewId="0" topLeftCell="A2">
      <selection activeCell="G9" sqref="G9:G34"/>
    </sheetView>
  </sheetViews>
  <sheetFormatPr defaultColWidth="9.140625" defaultRowHeight="12.75"/>
  <cols>
    <col min="1" max="1" width="5.7109375" style="19" customWidth="1"/>
    <col min="2" max="2" width="27.57421875" style="19" customWidth="1"/>
    <col min="3" max="3" width="53.00390625" style="19" customWidth="1"/>
    <col min="4" max="6" width="9.140625" style="19" customWidth="1"/>
    <col min="7" max="7" width="12.8515625" style="19" customWidth="1"/>
  </cols>
  <sheetData>
    <row r="1" ht="12.75"/>
    <row r="2" ht="12.75"/>
    <row r="3" spans="1:7" ht="20.25">
      <c r="A3" s="160" t="s">
        <v>120</v>
      </c>
      <c r="B3" s="160"/>
      <c r="C3" s="160"/>
      <c r="D3" s="160"/>
      <c r="E3" s="160"/>
      <c r="F3" s="160"/>
      <c r="G3" s="160"/>
    </row>
    <row r="4" spans="1:7" ht="24.75" customHeight="1">
      <c r="A4" s="161" t="s">
        <v>118</v>
      </c>
      <c r="B4" s="161"/>
      <c r="C4" s="162"/>
      <c r="D4" s="162"/>
      <c r="E4" s="162"/>
      <c r="F4" s="162"/>
      <c r="G4" s="162"/>
    </row>
    <row r="5" spans="1:7" ht="24.75" customHeight="1">
      <c r="A5" s="161" t="s">
        <v>127</v>
      </c>
      <c r="B5" s="161"/>
      <c r="C5" s="162"/>
      <c r="D5" s="162"/>
      <c r="E5" s="162"/>
      <c r="F5" s="162"/>
      <c r="G5" s="162"/>
    </row>
    <row r="6" spans="1:7" ht="12.75">
      <c r="A6" s="163" t="s">
        <v>0</v>
      </c>
      <c r="B6" s="163" t="s">
        <v>4</v>
      </c>
      <c r="C6" s="163" t="s">
        <v>5</v>
      </c>
      <c r="D6" s="163" t="s">
        <v>6</v>
      </c>
      <c r="E6" s="163" t="s">
        <v>1</v>
      </c>
      <c r="F6" s="163" t="s">
        <v>2</v>
      </c>
      <c r="G6" s="174" t="s">
        <v>3</v>
      </c>
    </row>
    <row r="7" spans="1:7" ht="12.75">
      <c r="A7" s="164"/>
      <c r="B7" s="164"/>
      <c r="C7" s="164"/>
      <c r="D7" s="164"/>
      <c r="E7" s="164"/>
      <c r="F7" s="164"/>
      <c r="G7" s="175"/>
    </row>
    <row r="8" spans="1:7" s="6" customFormat="1" ht="12.7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6">
        <v>7</v>
      </c>
    </row>
    <row r="9" spans="1:7" ht="12.75">
      <c r="A9" s="171">
        <v>1</v>
      </c>
      <c r="B9" s="172" t="s">
        <v>52</v>
      </c>
      <c r="C9" s="85" t="s">
        <v>319</v>
      </c>
      <c r="D9" s="165" t="s">
        <v>7</v>
      </c>
      <c r="E9" s="173">
        <v>1</v>
      </c>
      <c r="F9" s="169"/>
      <c r="G9" s="170">
        <f>E9*F9</f>
        <v>0</v>
      </c>
    </row>
    <row r="10" spans="1:7" ht="25.5">
      <c r="A10" s="171"/>
      <c r="B10" s="172"/>
      <c r="C10" s="86" t="s">
        <v>53</v>
      </c>
      <c r="D10" s="165"/>
      <c r="E10" s="173"/>
      <c r="F10" s="169"/>
      <c r="G10" s="170"/>
    </row>
    <row r="11" spans="1:7" ht="12.75">
      <c r="A11" s="171"/>
      <c r="B11" s="172"/>
      <c r="C11" s="87" t="s">
        <v>320</v>
      </c>
      <c r="D11" s="165"/>
      <c r="E11" s="173"/>
      <c r="F11" s="169"/>
      <c r="G11" s="170"/>
    </row>
    <row r="12" spans="1:7" ht="12.75">
      <c r="A12" s="171"/>
      <c r="B12" s="172"/>
      <c r="C12" s="86" t="s">
        <v>54</v>
      </c>
      <c r="D12" s="165"/>
      <c r="E12" s="173"/>
      <c r="F12" s="169"/>
      <c r="G12" s="170"/>
    </row>
    <row r="13" spans="1:7" ht="12.75">
      <c r="A13" s="171"/>
      <c r="B13" s="172"/>
      <c r="C13" s="86" t="s">
        <v>321</v>
      </c>
      <c r="D13" s="165"/>
      <c r="E13" s="173"/>
      <c r="F13" s="169"/>
      <c r="G13" s="170"/>
    </row>
    <row r="14" spans="1:7" ht="12.75">
      <c r="A14" s="171"/>
      <c r="B14" s="172"/>
      <c r="C14" s="87" t="s">
        <v>55</v>
      </c>
      <c r="D14" s="165"/>
      <c r="E14" s="173"/>
      <c r="F14" s="169"/>
      <c r="G14" s="170"/>
    </row>
    <row r="15" spans="1:7" ht="12.75">
      <c r="A15" s="171"/>
      <c r="B15" s="172"/>
      <c r="C15" s="86" t="s">
        <v>322</v>
      </c>
      <c r="D15" s="165"/>
      <c r="E15" s="173"/>
      <c r="F15" s="169"/>
      <c r="G15" s="170"/>
    </row>
    <row r="16" spans="1:7" ht="12.75">
      <c r="A16" s="171"/>
      <c r="B16" s="172"/>
      <c r="C16" s="87" t="s">
        <v>323</v>
      </c>
      <c r="D16" s="165"/>
      <c r="E16" s="173"/>
      <c r="F16" s="169"/>
      <c r="G16" s="170"/>
    </row>
    <row r="17" spans="1:7" ht="25.5">
      <c r="A17" s="171"/>
      <c r="B17" s="172"/>
      <c r="C17" s="87" t="s">
        <v>324</v>
      </c>
      <c r="D17" s="165"/>
      <c r="E17" s="173"/>
      <c r="F17" s="169"/>
      <c r="G17" s="170"/>
    </row>
    <row r="18" spans="1:7" ht="12.75">
      <c r="A18" s="171"/>
      <c r="B18" s="172"/>
      <c r="C18" s="87" t="s">
        <v>56</v>
      </c>
      <c r="D18" s="165"/>
      <c r="E18" s="173"/>
      <c r="F18" s="169"/>
      <c r="G18" s="170"/>
    </row>
    <row r="19" spans="1:7" ht="25.5">
      <c r="A19" s="171"/>
      <c r="B19" s="172"/>
      <c r="C19" s="87" t="s">
        <v>325</v>
      </c>
      <c r="D19" s="165"/>
      <c r="E19" s="173"/>
      <c r="F19" s="169"/>
      <c r="G19" s="170"/>
    </row>
    <row r="20" spans="1:7" ht="25.5">
      <c r="A20" s="171"/>
      <c r="B20" s="172"/>
      <c r="C20" s="87" t="s">
        <v>57</v>
      </c>
      <c r="D20" s="165"/>
      <c r="E20" s="173"/>
      <c r="F20" s="169"/>
      <c r="G20" s="170"/>
    </row>
    <row r="21" spans="1:7" ht="38.25">
      <c r="A21" s="171"/>
      <c r="B21" s="172"/>
      <c r="C21" s="87" t="s">
        <v>326</v>
      </c>
      <c r="D21" s="165"/>
      <c r="E21" s="173"/>
      <c r="F21" s="169"/>
      <c r="G21" s="170"/>
    </row>
    <row r="22" spans="1:7" ht="12.75">
      <c r="A22" s="171"/>
      <c r="B22" s="172"/>
      <c r="C22" s="88" t="s">
        <v>58</v>
      </c>
      <c r="D22" s="165"/>
      <c r="E22" s="173"/>
      <c r="F22" s="169"/>
      <c r="G22" s="170"/>
    </row>
    <row r="23" spans="1:7" ht="12.75">
      <c r="A23" s="171"/>
      <c r="B23" s="172"/>
      <c r="C23" s="88" t="s">
        <v>327</v>
      </c>
      <c r="D23" s="165"/>
      <c r="E23" s="173"/>
      <c r="F23" s="169"/>
      <c r="G23" s="170"/>
    </row>
    <row r="24" spans="1:7" ht="25.5">
      <c r="A24" s="171"/>
      <c r="B24" s="172"/>
      <c r="C24" s="89" t="s">
        <v>59</v>
      </c>
      <c r="D24" s="165"/>
      <c r="E24" s="173"/>
      <c r="F24" s="169"/>
      <c r="G24" s="170"/>
    </row>
    <row r="25" spans="1:7" ht="12.75">
      <c r="A25" s="171"/>
      <c r="B25" s="172"/>
      <c r="C25" s="87" t="s">
        <v>328</v>
      </c>
      <c r="D25" s="165"/>
      <c r="E25" s="173"/>
      <c r="F25" s="169"/>
      <c r="G25" s="170"/>
    </row>
    <row r="26" spans="1:7" ht="12.75">
      <c r="A26" s="171"/>
      <c r="B26" s="172"/>
      <c r="C26" s="88" t="s">
        <v>329</v>
      </c>
      <c r="D26" s="165"/>
      <c r="E26" s="173"/>
      <c r="F26" s="169"/>
      <c r="G26" s="170"/>
    </row>
    <row r="27" spans="1:7" ht="12.75">
      <c r="A27" s="171"/>
      <c r="B27" s="172"/>
      <c r="C27" s="87" t="s">
        <v>60</v>
      </c>
      <c r="D27" s="165"/>
      <c r="E27" s="173"/>
      <c r="F27" s="169"/>
      <c r="G27" s="170"/>
    </row>
    <row r="28" spans="1:7" ht="12.75">
      <c r="A28" s="171"/>
      <c r="B28" s="172"/>
      <c r="C28" s="87" t="s">
        <v>61</v>
      </c>
      <c r="D28" s="165"/>
      <c r="E28" s="173"/>
      <c r="F28" s="169"/>
      <c r="G28" s="170"/>
    </row>
    <row r="29" spans="1:7" ht="12.75">
      <c r="A29" s="171"/>
      <c r="B29" s="172"/>
      <c r="C29" s="87" t="s">
        <v>330</v>
      </c>
      <c r="D29" s="165"/>
      <c r="E29" s="173"/>
      <c r="F29" s="169"/>
      <c r="G29" s="170"/>
    </row>
    <row r="30" spans="1:7" ht="12.75">
      <c r="A30" s="171"/>
      <c r="B30" s="172"/>
      <c r="C30" s="93" t="s">
        <v>62</v>
      </c>
      <c r="D30" s="165"/>
      <c r="E30" s="173"/>
      <c r="F30" s="169"/>
      <c r="G30" s="170"/>
    </row>
    <row r="31" spans="1:7" ht="12.75">
      <c r="A31" s="171"/>
      <c r="B31" s="172"/>
      <c r="C31" s="94" t="s">
        <v>331</v>
      </c>
      <c r="D31" s="165"/>
      <c r="E31" s="173"/>
      <c r="F31" s="169"/>
      <c r="G31" s="170"/>
    </row>
    <row r="32" spans="1:7" ht="12.75">
      <c r="A32" s="171"/>
      <c r="B32" s="172"/>
      <c r="C32" s="93" t="s">
        <v>332</v>
      </c>
      <c r="D32" s="165"/>
      <c r="E32" s="173"/>
      <c r="F32" s="169"/>
      <c r="G32" s="170"/>
    </row>
    <row r="33" spans="1:7" ht="12.75">
      <c r="A33" s="171"/>
      <c r="B33" s="172"/>
      <c r="C33" s="93" t="s">
        <v>333</v>
      </c>
      <c r="D33" s="165"/>
      <c r="E33" s="173"/>
      <c r="F33" s="169"/>
      <c r="G33" s="170"/>
    </row>
    <row r="34" spans="1:7" ht="12.75">
      <c r="A34" s="171"/>
      <c r="B34" s="172"/>
      <c r="C34" s="95" t="s">
        <v>334</v>
      </c>
      <c r="D34" s="165"/>
      <c r="E34" s="173"/>
      <c r="F34" s="169"/>
      <c r="G34" s="170"/>
    </row>
    <row r="35" spans="1:7" ht="25.5">
      <c r="A35" s="176">
        <v>2</v>
      </c>
      <c r="B35" s="172" t="s">
        <v>63</v>
      </c>
      <c r="C35" s="86" t="s">
        <v>335</v>
      </c>
      <c r="D35" s="165" t="s">
        <v>7</v>
      </c>
      <c r="E35" s="166">
        <v>1</v>
      </c>
      <c r="F35" s="167"/>
      <c r="G35" s="168">
        <f>E35*F35</f>
        <v>0</v>
      </c>
    </row>
    <row r="36" spans="1:7" ht="38.25">
      <c r="A36" s="176"/>
      <c r="B36" s="172"/>
      <c r="C36" s="87" t="s">
        <v>336</v>
      </c>
      <c r="D36" s="165"/>
      <c r="E36" s="166"/>
      <c r="F36" s="167"/>
      <c r="G36" s="168"/>
    </row>
    <row r="37" spans="1:7" ht="25.5">
      <c r="A37" s="176"/>
      <c r="B37" s="172"/>
      <c r="C37" s="86" t="s">
        <v>64</v>
      </c>
      <c r="D37" s="165"/>
      <c r="E37" s="166"/>
      <c r="F37" s="167"/>
      <c r="G37" s="168"/>
    </row>
    <row r="38" spans="1:7" ht="12.75">
      <c r="A38" s="176"/>
      <c r="B38" s="172"/>
      <c r="C38" s="86" t="s">
        <v>65</v>
      </c>
      <c r="D38" s="165"/>
      <c r="E38" s="166"/>
      <c r="F38" s="167"/>
      <c r="G38" s="168"/>
    </row>
    <row r="39" spans="1:7" ht="12.75">
      <c r="A39" s="176"/>
      <c r="B39" s="172"/>
      <c r="C39" s="86" t="s">
        <v>66</v>
      </c>
      <c r="D39" s="165"/>
      <c r="E39" s="166"/>
      <c r="F39" s="167"/>
      <c r="G39" s="168"/>
    </row>
    <row r="40" spans="1:7" ht="12.75">
      <c r="A40" s="176"/>
      <c r="B40" s="172"/>
      <c r="C40" s="86" t="s">
        <v>67</v>
      </c>
      <c r="D40" s="165"/>
      <c r="E40" s="166"/>
      <c r="F40" s="167"/>
      <c r="G40" s="168"/>
    </row>
    <row r="41" spans="1:7" ht="25.5">
      <c r="A41" s="176"/>
      <c r="B41" s="172"/>
      <c r="C41" s="86" t="s">
        <v>337</v>
      </c>
      <c r="D41" s="165"/>
      <c r="E41" s="166"/>
      <c r="F41" s="167"/>
      <c r="G41" s="168"/>
    </row>
    <row r="42" spans="1:7" ht="12.75">
      <c r="A42" s="176"/>
      <c r="B42" s="172"/>
      <c r="C42" s="86" t="s">
        <v>338</v>
      </c>
      <c r="D42" s="165"/>
      <c r="E42" s="166"/>
      <c r="F42" s="167"/>
      <c r="G42" s="168"/>
    </row>
    <row r="43" spans="1:7" ht="12.75">
      <c r="A43" s="176"/>
      <c r="B43" s="172"/>
      <c r="C43" s="86" t="s">
        <v>68</v>
      </c>
      <c r="D43" s="165"/>
      <c r="E43" s="166"/>
      <c r="F43" s="167"/>
      <c r="G43" s="168"/>
    </row>
    <row r="44" spans="1:7" ht="12.75">
      <c r="A44" s="176"/>
      <c r="B44" s="172"/>
      <c r="C44" s="86" t="s">
        <v>69</v>
      </c>
      <c r="D44" s="165"/>
      <c r="E44" s="166"/>
      <c r="F44" s="167"/>
      <c r="G44" s="168"/>
    </row>
    <row r="45" spans="1:7" ht="12.75">
      <c r="A45" s="176"/>
      <c r="B45" s="172"/>
      <c r="C45" s="86" t="s">
        <v>70</v>
      </c>
      <c r="D45" s="165"/>
      <c r="E45" s="166"/>
      <c r="F45" s="167"/>
      <c r="G45" s="168"/>
    </row>
    <row r="46" spans="1:7" ht="12.75">
      <c r="A46" s="176"/>
      <c r="B46" s="172"/>
      <c r="C46" s="86" t="s">
        <v>71</v>
      </c>
      <c r="D46" s="165"/>
      <c r="E46" s="166"/>
      <c r="F46" s="167"/>
      <c r="G46" s="168"/>
    </row>
    <row r="47" spans="1:7" ht="12.75">
      <c r="A47" s="176"/>
      <c r="B47" s="172"/>
      <c r="C47" s="86" t="s">
        <v>72</v>
      </c>
      <c r="D47" s="165"/>
      <c r="E47" s="166"/>
      <c r="F47" s="167"/>
      <c r="G47" s="168"/>
    </row>
    <row r="48" spans="1:7" ht="25.5">
      <c r="A48" s="176"/>
      <c r="B48" s="172"/>
      <c r="C48" s="86" t="s">
        <v>339</v>
      </c>
      <c r="D48" s="165"/>
      <c r="E48" s="166"/>
      <c r="F48" s="167"/>
      <c r="G48" s="168"/>
    </row>
    <row r="49" spans="1:7" ht="25.5">
      <c r="A49" s="176"/>
      <c r="B49" s="172"/>
      <c r="C49" s="86" t="s">
        <v>340</v>
      </c>
      <c r="D49" s="165"/>
      <c r="E49" s="166"/>
      <c r="F49" s="167"/>
      <c r="G49" s="168"/>
    </row>
    <row r="50" spans="1:7" ht="12.75">
      <c r="A50" s="176"/>
      <c r="B50" s="172"/>
      <c r="C50" s="88" t="s">
        <v>73</v>
      </c>
      <c r="D50" s="165"/>
      <c r="E50" s="166"/>
      <c r="F50" s="167"/>
      <c r="G50" s="168"/>
    </row>
    <row r="51" spans="1:7" ht="12.75">
      <c r="A51" s="176"/>
      <c r="B51" s="172"/>
      <c r="C51" s="86" t="s">
        <v>74</v>
      </c>
      <c r="D51" s="165"/>
      <c r="E51" s="166"/>
      <c r="F51" s="167"/>
      <c r="G51" s="168"/>
    </row>
    <row r="52" spans="1:7" ht="25.5">
      <c r="A52" s="176"/>
      <c r="B52" s="172"/>
      <c r="C52" s="87" t="s">
        <v>119</v>
      </c>
      <c r="D52" s="165"/>
      <c r="E52" s="166"/>
      <c r="F52" s="167"/>
      <c r="G52" s="168"/>
    </row>
    <row r="53" spans="1:7" ht="25.5">
      <c r="A53" s="177">
        <v>3</v>
      </c>
      <c r="B53" s="172" t="s">
        <v>75</v>
      </c>
      <c r="C53" s="99" t="s">
        <v>341</v>
      </c>
      <c r="D53" s="165" t="s">
        <v>7</v>
      </c>
      <c r="E53" s="166">
        <v>2</v>
      </c>
      <c r="F53" s="167"/>
      <c r="G53" s="168">
        <f>E53*F53</f>
        <v>0</v>
      </c>
    </row>
    <row r="54" spans="1:7" ht="12.75">
      <c r="A54" s="177"/>
      <c r="B54" s="172"/>
      <c r="C54" s="99" t="s">
        <v>338</v>
      </c>
      <c r="D54" s="165"/>
      <c r="E54" s="166"/>
      <c r="F54" s="167"/>
      <c r="G54" s="168"/>
    </row>
    <row r="55" spans="1:7" ht="12.75">
      <c r="A55" s="177"/>
      <c r="B55" s="172"/>
      <c r="C55" s="99" t="s">
        <v>342</v>
      </c>
      <c r="D55" s="165"/>
      <c r="E55" s="166"/>
      <c r="F55" s="167"/>
      <c r="G55" s="168"/>
    </row>
    <row r="56" spans="1:7" ht="12.75">
      <c r="A56" s="177"/>
      <c r="B56" s="172"/>
      <c r="C56" s="99" t="s">
        <v>343</v>
      </c>
      <c r="D56" s="165"/>
      <c r="E56" s="166"/>
      <c r="F56" s="167"/>
      <c r="G56" s="168"/>
    </row>
    <row r="57" spans="1:7" ht="38.25">
      <c r="A57" s="177"/>
      <c r="B57" s="172"/>
      <c r="C57" s="99" t="s">
        <v>326</v>
      </c>
      <c r="D57" s="165"/>
      <c r="E57" s="166"/>
      <c r="F57" s="167"/>
      <c r="G57" s="168"/>
    </row>
    <row r="58" spans="1:7" ht="12.75">
      <c r="A58" s="182">
        <v>4</v>
      </c>
      <c r="B58" s="172" t="s">
        <v>76</v>
      </c>
      <c r="C58" s="100" t="s">
        <v>344</v>
      </c>
      <c r="D58" s="165" t="s">
        <v>7</v>
      </c>
      <c r="E58" s="166">
        <v>1</v>
      </c>
      <c r="F58" s="167"/>
      <c r="G58" s="168">
        <f>E58*F58</f>
        <v>0</v>
      </c>
    </row>
    <row r="59" spans="1:7" ht="12.75">
      <c r="A59" s="182"/>
      <c r="B59" s="172"/>
      <c r="C59" s="93" t="s">
        <v>345</v>
      </c>
      <c r="D59" s="165"/>
      <c r="E59" s="166"/>
      <c r="F59" s="167"/>
      <c r="G59" s="168"/>
    </row>
    <row r="60" spans="1:7" ht="38.25">
      <c r="A60" s="182"/>
      <c r="B60" s="172"/>
      <c r="C60" s="101" t="s">
        <v>346</v>
      </c>
      <c r="D60" s="165"/>
      <c r="E60" s="166"/>
      <c r="F60" s="167"/>
      <c r="G60" s="168"/>
    </row>
    <row r="61" spans="1:7" ht="12.75">
      <c r="A61" s="102">
        <v>5</v>
      </c>
      <c r="B61" s="103" t="s">
        <v>77</v>
      </c>
      <c r="C61" s="93" t="s">
        <v>347</v>
      </c>
      <c r="D61" s="92" t="s">
        <v>7</v>
      </c>
      <c r="E61" s="96">
        <v>1</v>
      </c>
      <c r="F61" s="97"/>
      <c r="G61" s="98">
        <f>E61*F61</f>
        <v>0</v>
      </c>
    </row>
    <row r="62" spans="1:7" ht="12.75">
      <c r="A62" s="179">
        <v>6</v>
      </c>
      <c r="B62" s="183" t="s">
        <v>78</v>
      </c>
      <c r="C62" s="100" t="s">
        <v>348</v>
      </c>
      <c r="D62" s="165" t="s">
        <v>7</v>
      </c>
      <c r="E62" s="166">
        <v>1</v>
      </c>
      <c r="F62" s="167"/>
      <c r="G62" s="168">
        <f>E62*F62</f>
        <v>0</v>
      </c>
    </row>
    <row r="63" spans="1:7" ht="12.75">
      <c r="A63" s="179"/>
      <c r="B63" s="183"/>
      <c r="C63" s="104" t="s">
        <v>79</v>
      </c>
      <c r="D63" s="165"/>
      <c r="E63" s="166"/>
      <c r="F63" s="167"/>
      <c r="G63" s="168"/>
    </row>
    <row r="64" spans="1:7" ht="12.75">
      <c r="A64" s="179"/>
      <c r="B64" s="183"/>
      <c r="C64" s="104" t="s">
        <v>80</v>
      </c>
      <c r="D64" s="165"/>
      <c r="E64" s="166"/>
      <c r="F64" s="167"/>
      <c r="G64" s="168"/>
    </row>
    <row r="65" spans="1:7" ht="12.75">
      <c r="A65" s="179"/>
      <c r="B65" s="183"/>
      <c r="C65" s="104" t="s">
        <v>81</v>
      </c>
      <c r="D65" s="165"/>
      <c r="E65" s="166"/>
      <c r="F65" s="167"/>
      <c r="G65" s="168"/>
    </row>
    <row r="66" spans="1:7" ht="38.25">
      <c r="A66" s="179"/>
      <c r="B66" s="183"/>
      <c r="C66" s="105" t="s">
        <v>326</v>
      </c>
      <c r="D66" s="165"/>
      <c r="E66" s="166"/>
      <c r="F66" s="167"/>
      <c r="G66" s="168"/>
    </row>
    <row r="67" spans="1:7" ht="12.75">
      <c r="A67" s="179">
        <v>7</v>
      </c>
      <c r="B67" s="180" t="s">
        <v>82</v>
      </c>
      <c r="C67" s="106" t="s">
        <v>83</v>
      </c>
      <c r="D67" s="165" t="s">
        <v>7</v>
      </c>
      <c r="E67" s="166">
        <v>1</v>
      </c>
      <c r="F67" s="167"/>
      <c r="G67" s="168">
        <f>E67*F67</f>
        <v>0</v>
      </c>
    </row>
    <row r="68" spans="1:7" ht="12.75">
      <c r="A68" s="179"/>
      <c r="B68" s="180"/>
      <c r="C68" s="107" t="s">
        <v>84</v>
      </c>
      <c r="D68" s="165"/>
      <c r="E68" s="166"/>
      <c r="F68" s="167"/>
      <c r="G68" s="168"/>
    </row>
    <row r="69" spans="1:7" ht="25.5">
      <c r="A69" s="102">
        <v>8</v>
      </c>
      <c r="B69" s="108" t="s">
        <v>85</v>
      </c>
      <c r="C69" s="104" t="s">
        <v>85</v>
      </c>
      <c r="D69" s="92" t="s">
        <v>7</v>
      </c>
      <c r="E69" s="96">
        <v>1</v>
      </c>
      <c r="F69" s="97"/>
      <c r="G69" s="98">
        <f>E69*F69</f>
        <v>0</v>
      </c>
    </row>
    <row r="70" spans="1:7" ht="12.75">
      <c r="A70" s="179">
        <v>9</v>
      </c>
      <c r="B70" s="181" t="s">
        <v>86</v>
      </c>
      <c r="C70" s="85" t="s">
        <v>87</v>
      </c>
      <c r="D70" s="165" t="s">
        <v>7</v>
      </c>
      <c r="E70" s="166">
        <v>2</v>
      </c>
      <c r="F70" s="167"/>
      <c r="G70" s="168">
        <f>E70*F70</f>
        <v>0</v>
      </c>
    </row>
    <row r="71" spans="1:7" ht="12.75">
      <c r="A71" s="179"/>
      <c r="B71" s="181"/>
      <c r="C71" s="87" t="s">
        <v>88</v>
      </c>
      <c r="D71" s="165"/>
      <c r="E71" s="166"/>
      <c r="F71" s="167"/>
      <c r="G71" s="168"/>
    </row>
    <row r="72" spans="1:7" ht="51">
      <c r="A72" s="102">
        <v>10</v>
      </c>
      <c r="B72" s="109" t="s">
        <v>89</v>
      </c>
      <c r="C72" s="90" t="s">
        <v>349</v>
      </c>
      <c r="D72" s="91" t="s">
        <v>7</v>
      </c>
      <c r="E72" s="96">
        <v>4</v>
      </c>
      <c r="F72" s="97"/>
      <c r="G72" s="98">
        <f>E72*F72</f>
        <v>0</v>
      </c>
    </row>
    <row r="73" spans="1:7" ht="25.5">
      <c r="A73" s="102">
        <v>11</v>
      </c>
      <c r="B73" s="108" t="s">
        <v>90</v>
      </c>
      <c r="C73" s="101" t="s">
        <v>91</v>
      </c>
      <c r="D73" s="92" t="s">
        <v>7</v>
      </c>
      <c r="E73" s="96">
        <v>3</v>
      </c>
      <c r="F73" s="97"/>
      <c r="G73" s="98">
        <f aca="true" t="shared" si="0" ref="G73:G83">E73*F73</f>
        <v>0</v>
      </c>
    </row>
    <row r="74" spans="1:7" ht="25.5">
      <c r="A74" s="102">
        <v>12</v>
      </c>
      <c r="B74" s="108" t="s">
        <v>92</v>
      </c>
      <c r="C74" s="90" t="s">
        <v>93</v>
      </c>
      <c r="D74" s="92" t="s">
        <v>7</v>
      </c>
      <c r="E74" s="96">
        <v>2</v>
      </c>
      <c r="F74" s="97"/>
      <c r="G74" s="98">
        <f t="shared" si="0"/>
        <v>0</v>
      </c>
    </row>
    <row r="75" spans="1:7" ht="12.75">
      <c r="A75" s="102">
        <v>13</v>
      </c>
      <c r="B75" s="108" t="s">
        <v>94</v>
      </c>
      <c r="C75" s="90" t="s">
        <v>350</v>
      </c>
      <c r="D75" s="92" t="s">
        <v>7</v>
      </c>
      <c r="E75" s="96">
        <v>3</v>
      </c>
      <c r="F75" s="97"/>
      <c r="G75" s="98">
        <f t="shared" si="0"/>
        <v>0</v>
      </c>
    </row>
    <row r="76" spans="1:7" ht="25.5">
      <c r="A76" s="102">
        <v>14</v>
      </c>
      <c r="B76" s="108" t="s">
        <v>95</v>
      </c>
      <c r="C76" s="90" t="s">
        <v>96</v>
      </c>
      <c r="D76" s="92" t="s">
        <v>7</v>
      </c>
      <c r="E76" s="96">
        <v>3</v>
      </c>
      <c r="F76" s="97"/>
      <c r="G76" s="98">
        <f t="shared" si="0"/>
        <v>0</v>
      </c>
    </row>
    <row r="77" spans="1:7" ht="25.5">
      <c r="A77" s="102">
        <v>15</v>
      </c>
      <c r="B77" s="108" t="s">
        <v>97</v>
      </c>
      <c r="C77" s="90" t="s">
        <v>351</v>
      </c>
      <c r="D77" s="92" t="s">
        <v>7</v>
      </c>
      <c r="E77" s="96">
        <v>1</v>
      </c>
      <c r="F77" s="97"/>
      <c r="G77" s="98">
        <f t="shared" si="0"/>
        <v>0</v>
      </c>
    </row>
    <row r="78" spans="1:7" ht="25.5">
      <c r="A78" s="102">
        <v>16</v>
      </c>
      <c r="B78" s="108" t="s">
        <v>98</v>
      </c>
      <c r="C78" s="90" t="s">
        <v>98</v>
      </c>
      <c r="D78" s="92" t="s">
        <v>7</v>
      </c>
      <c r="E78" s="96">
        <v>1</v>
      </c>
      <c r="F78" s="97"/>
      <c r="G78" s="98">
        <f t="shared" si="0"/>
        <v>0</v>
      </c>
    </row>
    <row r="79" spans="1:7" ht="12.75">
      <c r="A79" s="102">
        <v>17</v>
      </c>
      <c r="B79" s="108" t="s">
        <v>99</v>
      </c>
      <c r="C79" s="90" t="s">
        <v>100</v>
      </c>
      <c r="D79" s="92" t="s">
        <v>7</v>
      </c>
      <c r="E79" s="96">
        <v>1</v>
      </c>
      <c r="F79" s="97"/>
      <c r="G79" s="98">
        <f t="shared" si="0"/>
        <v>0</v>
      </c>
    </row>
    <row r="80" spans="1:7" ht="12.75">
      <c r="A80" s="102">
        <v>18</v>
      </c>
      <c r="B80" s="108" t="s">
        <v>101</v>
      </c>
      <c r="C80" s="90" t="s">
        <v>102</v>
      </c>
      <c r="D80" s="92" t="s">
        <v>7</v>
      </c>
      <c r="E80" s="96">
        <v>1</v>
      </c>
      <c r="F80" s="97"/>
      <c r="G80" s="98">
        <f t="shared" si="0"/>
        <v>0</v>
      </c>
    </row>
    <row r="81" spans="1:7" ht="25.5">
      <c r="A81" s="102">
        <v>19</v>
      </c>
      <c r="B81" s="108" t="s">
        <v>103</v>
      </c>
      <c r="C81" s="90" t="s">
        <v>104</v>
      </c>
      <c r="D81" s="92" t="s">
        <v>7</v>
      </c>
      <c r="E81" s="96">
        <v>1</v>
      </c>
      <c r="F81" s="97"/>
      <c r="G81" s="98">
        <f t="shared" si="0"/>
        <v>0</v>
      </c>
    </row>
    <row r="82" spans="1:7" ht="38.25">
      <c r="A82" s="102">
        <v>20</v>
      </c>
      <c r="B82" s="108" t="s">
        <v>105</v>
      </c>
      <c r="C82" s="90" t="s">
        <v>104</v>
      </c>
      <c r="D82" s="92" t="s">
        <v>7</v>
      </c>
      <c r="E82" s="96">
        <v>1</v>
      </c>
      <c r="F82" s="97"/>
      <c r="G82" s="98">
        <f t="shared" si="0"/>
        <v>0</v>
      </c>
    </row>
    <row r="83" spans="1:7" ht="12.75">
      <c r="A83" s="102">
        <v>21</v>
      </c>
      <c r="B83" s="108" t="s">
        <v>106</v>
      </c>
      <c r="C83" s="90" t="s">
        <v>106</v>
      </c>
      <c r="D83" s="92" t="s">
        <v>7</v>
      </c>
      <c r="E83" s="96">
        <v>1</v>
      </c>
      <c r="F83" s="97"/>
      <c r="G83" s="98">
        <f t="shared" si="0"/>
        <v>0</v>
      </c>
    </row>
    <row r="84" spans="1:7" ht="12.75">
      <c r="A84" s="177">
        <v>22</v>
      </c>
      <c r="B84" s="178" t="s">
        <v>107</v>
      </c>
      <c r="C84" s="110" t="s">
        <v>108</v>
      </c>
      <c r="D84" s="92" t="s">
        <v>7</v>
      </c>
      <c r="E84" s="96" t="s">
        <v>109</v>
      </c>
      <c r="F84" s="97"/>
      <c r="G84" s="98">
        <f>SUM(E84*F84)</f>
        <v>0</v>
      </c>
    </row>
    <row r="85" spans="1:7" ht="12.75">
      <c r="A85" s="177"/>
      <c r="B85" s="178"/>
      <c r="C85" s="111" t="s">
        <v>110</v>
      </c>
      <c r="D85" s="92" t="s">
        <v>7</v>
      </c>
      <c r="E85" s="96">
        <v>2</v>
      </c>
      <c r="F85" s="97"/>
      <c r="G85" s="98">
        <f aca="true" t="shared" si="1" ref="G85:G91">SUM(E85*F85)</f>
        <v>0</v>
      </c>
    </row>
    <row r="86" spans="1:7" ht="12.75">
      <c r="A86" s="177"/>
      <c r="B86" s="178"/>
      <c r="C86" s="112" t="s">
        <v>111</v>
      </c>
      <c r="D86" s="92" t="s">
        <v>7</v>
      </c>
      <c r="E86" s="96">
        <v>10</v>
      </c>
      <c r="F86" s="97"/>
      <c r="G86" s="98">
        <f t="shared" si="1"/>
        <v>0</v>
      </c>
    </row>
    <row r="87" spans="1:7" ht="12.75">
      <c r="A87" s="177"/>
      <c r="B87" s="178"/>
      <c r="C87" s="112" t="s">
        <v>112</v>
      </c>
      <c r="D87" s="92" t="s">
        <v>7</v>
      </c>
      <c r="E87" s="96">
        <v>2</v>
      </c>
      <c r="F87" s="97"/>
      <c r="G87" s="98">
        <f t="shared" si="1"/>
        <v>0</v>
      </c>
    </row>
    <row r="88" spans="1:7" ht="12.75">
      <c r="A88" s="177"/>
      <c r="B88" s="178"/>
      <c r="C88" s="112" t="s">
        <v>113</v>
      </c>
      <c r="D88" s="92" t="s">
        <v>7</v>
      </c>
      <c r="E88" s="96">
        <v>1</v>
      </c>
      <c r="F88" s="97"/>
      <c r="G88" s="98">
        <f t="shared" si="1"/>
        <v>0</v>
      </c>
    </row>
    <row r="89" spans="1:7" ht="12.75">
      <c r="A89" s="177"/>
      <c r="B89" s="178"/>
      <c r="C89" s="112" t="s">
        <v>114</v>
      </c>
      <c r="D89" s="92" t="s">
        <v>7</v>
      </c>
      <c r="E89" s="96">
        <v>1</v>
      </c>
      <c r="F89" s="97"/>
      <c r="G89" s="98">
        <f t="shared" si="1"/>
        <v>0</v>
      </c>
    </row>
    <row r="90" spans="1:7" ht="12.75">
      <c r="A90" s="177"/>
      <c r="B90" s="178"/>
      <c r="C90" s="112" t="s">
        <v>115</v>
      </c>
      <c r="D90" s="92" t="s">
        <v>7</v>
      </c>
      <c r="E90" s="96">
        <v>1</v>
      </c>
      <c r="F90" s="97"/>
      <c r="G90" s="98">
        <f>SUM(E90*F90)</f>
        <v>0</v>
      </c>
    </row>
    <row r="91" spans="1:7" ht="12.75">
      <c r="A91" s="177"/>
      <c r="B91" s="178"/>
      <c r="C91" s="112" t="s">
        <v>116</v>
      </c>
      <c r="D91" s="92" t="s">
        <v>7</v>
      </c>
      <c r="E91" s="96">
        <v>1</v>
      </c>
      <c r="F91" s="97"/>
      <c r="G91" s="98">
        <f t="shared" si="1"/>
        <v>0</v>
      </c>
    </row>
    <row r="92" spans="1:7" ht="12.75">
      <c r="A92" s="177"/>
      <c r="B92" s="178"/>
      <c r="C92" s="112" t="s">
        <v>117</v>
      </c>
      <c r="D92" s="92" t="s">
        <v>7</v>
      </c>
      <c r="E92" s="96">
        <v>2</v>
      </c>
      <c r="F92" s="97"/>
      <c r="G92" s="98">
        <f>SUM(E92*F92)</f>
        <v>0</v>
      </c>
    </row>
    <row r="93" spans="1:7" s="120" customFormat="1" ht="18.75" customHeight="1">
      <c r="A93" s="147"/>
      <c r="B93" s="147"/>
      <c r="C93" s="148" t="s">
        <v>352</v>
      </c>
      <c r="D93" s="149"/>
      <c r="E93" s="149"/>
      <c r="F93" s="149"/>
      <c r="G93" s="150">
        <f>SUM(G9:G92)</f>
        <v>0</v>
      </c>
    </row>
    <row r="94" spans="1:7" ht="12.75">
      <c r="A94" s="113"/>
      <c r="B94" s="113"/>
      <c r="C94" s="113"/>
      <c r="D94" s="113"/>
      <c r="E94" s="113"/>
      <c r="F94" s="113"/>
      <c r="G94" s="113"/>
    </row>
    <row r="95" spans="1:7" ht="12.75">
      <c r="A95" s="113"/>
      <c r="B95" s="113"/>
      <c r="C95" s="114"/>
      <c r="D95" s="113"/>
      <c r="E95" s="113"/>
      <c r="F95" s="113"/>
      <c r="G95" s="113"/>
    </row>
    <row r="96" spans="1:7" ht="12.75">
      <c r="A96" s="113"/>
      <c r="B96" s="113"/>
      <c r="C96" s="114"/>
      <c r="D96" s="113"/>
      <c r="E96" s="113"/>
      <c r="F96" s="113"/>
      <c r="G96" s="113"/>
    </row>
    <row r="97" spans="1:7" ht="12.75">
      <c r="A97" s="113"/>
      <c r="B97" s="113"/>
      <c r="C97" s="84"/>
      <c r="D97" s="113"/>
      <c r="E97" s="113"/>
      <c r="F97" s="113"/>
      <c r="G97" s="113"/>
    </row>
    <row r="98" spans="1:7" ht="12.75">
      <c r="A98" s="113"/>
      <c r="B98" s="113"/>
      <c r="C98" s="84"/>
      <c r="D98" s="113"/>
      <c r="E98" s="113"/>
      <c r="F98" s="113"/>
      <c r="G98" s="113"/>
    </row>
  </sheetData>
  <sheetProtection/>
  <mergeCells count="54">
    <mergeCell ref="D70:D71"/>
    <mergeCell ref="E70:E71"/>
    <mergeCell ref="F70:F71"/>
    <mergeCell ref="G70:G71"/>
    <mergeCell ref="D67:D68"/>
    <mergeCell ref="E67:E68"/>
    <mergeCell ref="F67:F68"/>
    <mergeCell ref="G67:G68"/>
    <mergeCell ref="F62:F66"/>
    <mergeCell ref="G62:G66"/>
    <mergeCell ref="D58:D60"/>
    <mergeCell ref="E58:E60"/>
    <mergeCell ref="A62:A66"/>
    <mergeCell ref="B62:B66"/>
    <mergeCell ref="D62:D66"/>
    <mergeCell ref="E62:E66"/>
    <mergeCell ref="F53:F57"/>
    <mergeCell ref="G53:G57"/>
    <mergeCell ref="F58:F60"/>
    <mergeCell ref="G58:G60"/>
    <mergeCell ref="A53:A57"/>
    <mergeCell ref="B53:B57"/>
    <mergeCell ref="D53:D57"/>
    <mergeCell ref="E53:E57"/>
    <mergeCell ref="A35:A52"/>
    <mergeCell ref="B35:B52"/>
    <mergeCell ref="A84:A92"/>
    <mergeCell ref="B84:B92"/>
    <mergeCell ref="A67:A68"/>
    <mergeCell ref="B67:B68"/>
    <mergeCell ref="A70:A71"/>
    <mergeCell ref="B70:B71"/>
    <mergeCell ref="A58:A60"/>
    <mergeCell ref="B58:B60"/>
    <mergeCell ref="A9:A34"/>
    <mergeCell ref="B9:B34"/>
    <mergeCell ref="D9:D34"/>
    <mergeCell ref="E9:E34"/>
    <mergeCell ref="F6:F7"/>
    <mergeCell ref="G6:G7"/>
    <mergeCell ref="D35:D52"/>
    <mergeCell ref="E35:E52"/>
    <mergeCell ref="F35:F52"/>
    <mergeCell ref="G35:G52"/>
    <mergeCell ref="F9:F34"/>
    <mergeCell ref="G9:G34"/>
    <mergeCell ref="A3:G3"/>
    <mergeCell ref="A4:G4"/>
    <mergeCell ref="A5:G5"/>
    <mergeCell ref="A6:A7"/>
    <mergeCell ref="B6:B7"/>
    <mergeCell ref="C6:C7"/>
    <mergeCell ref="D6:D7"/>
    <mergeCell ref="E6:E7"/>
  </mergeCells>
  <printOptions/>
  <pageMargins left="0.7086614173228347" right="0.7086614173228347" top="0.45" bottom="0.5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4"/>
  <sheetViews>
    <sheetView tabSelected="1" view="pageLayout" zoomScaleNormal="75" zoomScaleSheetLayoutView="85" workbookViewId="0" topLeftCell="A1">
      <selection activeCell="H11" sqref="H11"/>
    </sheetView>
  </sheetViews>
  <sheetFormatPr defaultColWidth="9.140625" defaultRowHeight="12.75"/>
  <cols>
    <col min="1" max="1" width="6.00390625" style="5" customWidth="1"/>
    <col min="2" max="2" width="29.28125" style="84" customWidth="1"/>
    <col min="3" max="3" width="55.57421875" style="3" customWidth="1"/>
    <col min="4" max="4" width="9.57421875" style="5" customWidth="1"/>
    <col min="5" max="5" width="12.7109375" style="5" customWidth="1"/>
  </cols>
  <sheetData>
    <row r="2" spans="1:5" s="2" customFormat="1" ht="28.5" customHeight="1">
      <c r="A2" s="184" t="s">
        <v>405</v>
      </c>
      <c r="B2" s="184"/>
      <c r="C2" s="184"/>
      <c r="D2" s="184"/>
      <c r="E2" s="184"/>
    </row>
    <row r="3" spans="1:5" ht="28.5" customHeight="1">
      <c r="A3" s="188" t="s">
        <v>121</v>
      </c>
      <c r="B3" s="189"/>
      <c r="C3" s="189"/>
      <c r="D3" s="190"/>
      <c r="E3" s="190"/>
    </row>
    <row r="4" spans="1:5" ht="28.5" customHeight="1">
      <c r="A4" s="188" t="s">
        <v>126</v>
      </c>
      <c r="B4" s="189"/>
      <c r="C4" s="189"/>
      <c r="D4" s="190"/>
      <c r="E4" s="190"/>
    </row>
    <row r="5" spans="1:5" ht="12.75" customHeight="1">
      <c r="A5" s="185" t="s">
        <v>0</v>
      </c>
      <c r="B5" s="186" t="s">
        <v>4</v>
      </c>
      <c r="C5" s="187" t="s">
        <v>5</v>
      </c>
      <c r="D5" s="185" t="s">
        <v>6</v>
      </c>
      <c r="E5" s="185" t="s">
        <v>1</v>
      </c>
    </row>
    <row r="6" spans="1:5" ht="36.75" customHeight="1">
      <c r="A6" s="185"/>
      <c r="B6" s="186"/>
      <c r="C6" s="187"/>
      <c r="D6" s="185"/>
      <c r="E6" s="185"/>
    </row>
    <row r="7" spans="1:5" s="6" customFormat="1" ht="12.75">
      <c r="A7" s="1">
        <v>1</v>
      </c>
      <c r="B7" s="76">
        <v>2</v>
      </c>
      <c r="C7" s="1">
        <v>3</v>
      </c>
      <c r="D7" s="1">
        <v>4</v>
      </c>
      <c r="E7" s="1">
        <v>5</v>
      </c>
    </row>
    <row r="8" spans="1:5" ht="30" customHeight="1">
      <c r="A8" s="4"/>
      <c r="B8" s="191" t="s">
        <v>125</v>
      </c>
      <c r="C8" s="192"/>
      <c r="D8" s="192"/>
      <c r="E8" s="192"/>
    </row>
    <row r="9" spans="1:5" ht="20.25" customHeight="1">
      <c r="A9" s="4"/>
      <c r="B9" s="191" t="s">
        <v>125</v>
      </c>
      <c r="C9" s="192"/>
      <c r="D9" s="192"/>
      <c r="E9" s="192"/>
    </row>
    <row r="10" spans="1:5" ht="20.25" customHeight="1">
      <c r="A10" s="35"/>
      <c r="B10" s="77" t="s">
        <v>128</v>
      </c>
      <c r="C10" s="36"/>
      <c r="D10" s="37"/>
      <c r="E10" s="37"/>
    </row>
    <row r="11" spans="1:5" ht="20.25" customHeight="1">
      <c r="A11" s="38"/>
      <c r="B11" s="78" t="s">
        <v>129</v>
      </c>
      <c r="C11" s="39"/>
      <c r="D11" s="37"/>
      <c r="E11" s="37"/>
    </row>
    <row r="12" spans="1:5" ht="31.5">
      <c r="A12" s="40"/>
      <c r="B12" s="79" t="s">
        <v>130</v>
      </c>
      <c r="C12" s="122" t="s">
        <v>353</v>
      </c>
      <c r="D12" s="41" t="s">
        <v>7</v>
      </c>
      <c r="E12" s="42">
        <v>2</v>
      </c>
    </row>
    <row r="13" spans="1:5" ht="135">
      <c r="A13" s="40"/>
      <c r="B13" s="79" t="s">
        <v>131</v>
      </c>
      <c r="C13" s="122" t="s">
        <v>380</v>
      </c>
      <c r="D13" s="41" t="s">
        <v>7</v>
      </c>
      <c r="E13" s="42">
        <v>1</v>
      </c>
    </row>
    <row r="14" spans="1:5" ht="90">
      <c r="A14" s="40"/>
      <c r="B14" s="79" t="s">
        <v>132</v>
      </c>
      <c r="C14" s="122" t="s">
        <v>381</v>
      </c>
      <c r="D14" s="41" t="s">
        <v>7</v>
      </c>
      <c r="E14" s="42">
        <v>1</v>
      </c>
    </row>
    <row r="15" spans="1:5" ht="105">
      <c r="A15" s="40"/>
      <c r="B15" s="79" t="s">
        <v>133</v>
      </c>
      <c r="C15" s="123" t="s">
        <v>316</v>
      </c>
      <c r="D15" s="41" t="s">
        <v>7</v>
      </c>
      <c r="E15" s="42">
        <v>1</v>
      </c>
    </row>
    <row r="16" spans="1:5" ht="20.25" customHeight="1">
      <c r="A16" s="43"/>
      <c r="B16" s="78" t="s">
        <v>134</v>
      </c>
      <c r="C16" s="124"/>
      <c r="D16" s="41"/>
      <c r="E16" s="42"/>
    </row>
    <row r="17" spans="1:5" ht="120">
      <c r="A17" s="44"/>
      <c r="B17" s="79" t="s">
        <v>354</v>
      </c>
      <c r="C17" s="125" t="s">
        <v>382</v>
      </c>
      <c r="D17" s="41" t="s">
        <v>7</v>
      </c>
      <c r="E17" s="42">
        <v>2</v>
      </c>
    </row>
    <row r="18" spans="1:5" ht="22.5" customHeight="1">
      <c r="A18" s="44"/>
      <c r="B18" s="79" t="s">
        <v>135</v>
      </c>
      <c r="C18" s="125" t="s">
        <v>355</v>
      </c>
      <c r="D18" s="41" t="s">
        <v>7</v>
      </c>
      <c r="E18" s="42">
        <v>2</v>
      </c>
    </row>
    <row r="19" spans="1:5" ht="21.75" customHeight="1">
      <c r="A19" s="43"/>
      <c r="B19" s="78" t="s">
        <v>136</v>
      </c>
      <c r="C19" s="124"/>
      <c r="D19" s="41"/>
      <c r="E19" s="42"/>
    </row>
    <row r="20" spans="1:5" ht="135">
      <c r="A20" s="44"/>
      <c r="B20" s="79" t="s">
        <v>137</v>
      </c>
      <c r="C20" s="122" t="s">
        <v>383</v>
      </c>
      <c r="D20" s="41" t="s">
        <v>7</v>
      </c>
      <c r="E20" s="42">
        <v>5</v>
      </c>
    </row>
    <row r="21" spans="1:5" ht="30">
      <c r="A21" s="44"/>
      <c r="B21" s="79" t="s">
        <v>138</v>
      </c>
      <c r="C21" s="122" t="s">
        <v>356</v>
      </c>
      <c r="D21" s="41" t="s">
        <v>7</v>
      </c>
      <c r="E21" s="42">
        <v>1</v>
      </c>
    </row>
    <row r="22" spans="1:5" ht="31.5">
      <c r="A22" s="43"/>
      <c r="B22" s="78" t="s">
        <v>139</v>
      </c>
      <c r="C22" s="124"/>
      <c r="D22" s="41"/>
      <c r="E22" s="42"/>
    </row>
    <row r="23" spans="1:5" ht="273" customHeight="1">
      <c r="A23" s="45"/>
      <c r="B23" s="79" t="s">
        <v>140</v>
      </c>
      <c r="C23" s="126" t="s">
        <v>404</v>
      </c>
      <c r="D23" s="41" t="s">
        <v>7</v>
      </c>
      <c r="E23" s="42">
        <v>1</v>
      </c>
    </row>
    <row r="24" spans="1:5" ht="66.75" customHeight="1">
      <c r="A24" s="44"/>
      <c r="B24" s="79" t="s">
        <v>141</v>
      </c>
      <c r="C24" s="125" t="s">
        <v>357</v>
      </c>
      <c r="D24" s="41" t="s">
        <v>142</v>
      </c>
      <c r="E24" s="42">
        <v>1</v>
      </c>
    </row>
    <row r="25" spans="1:5" ht="134.25" customHeight="1">
      <c r="A25" s="46"/>
      <c r="B25" s="79" t="s">
        <v>143</v>
      </c>
      <c r="C25" s="122" t="s">
        <v>383</v>
      </c>
      <c r="D25" s="41" t="s">
        <v>142</v>
      </c>
      <c r="E25" s="42">
        <v>1</v>
      </c>
    </row>
    <row r="26" spans="1:5" ht="26.25" customHeight="1">
      <c r="A26" s="44"/>
      <c r="B26" s="79" t="s">
        <v>358</v>
      </c>
      <c r="C26" s="122" t="s">
        <v>359</v>
      </c>
      <c r="D26" s="41" t="s">
        <v>142</v>
      </c>
      <c r="E26" s="42">
        <v>1</v>
      </c>
    </row>
    <row r="27" spans="1:5" ht="21" customHeight="1">
      <c r="A27" s="44"/>
      <c r="B27" s="79" t="s">
        <v>144</v>
      </c>
      <c r="C27" s="122" t="s">
        <v>144</v>
      </c>
      <c r="D27" s="41" t="s">
        <v>142</v>
      </c>
      <c r="E27" s="42">
        <v>2</v>
      </c>
    </row>
    <row r="28" spans="1:5" ht="30" customHeight="1">
      <c r="A28" s="47"/>
      <c r="B28" s="78" t="s">
        <v>145</v>
      </c>
      <c r="C28" s="127"/>
      <c r="D28" s="41"/>
      <c r="E28" s="42"/>
    </row>
    <row r="29" spans="1:5" ht="15.75" customHeight="1">
      <c r="A29" s="48" t="s">
        <v>146</v>
      </c>
      <c r="B29" s="78" t="s">
        <v>147</v>
      </c>
      <c r="C29" s="128"/>
      <c r="D29" s="41"/>
      <c r="E29" s="42"/>
    </row>
    <row r="30" spans="1:5" ht="15.75" customHeight="1">
      <c r="A30" s="49"/>
      <c r="B30" s="78" t="s">
        <v>148</v>
      </c>
      <c r="C30" s="128"/>
      <c r="D30" s="41"/>
      <c r="E30" s="42"/>
    </row>
    <row r="31" spans="1:5" ht="15.75" customHeight="1">
      <c r="A31" s="50" t="s">
        <v>149</v>
      </c>
      <c r="B31" s="79" t="s">
        <v>150</v>
      </c>
      <c r="C31" s="122" t="s">
        <v>150</v>
      </c>
      <c r="D31" s="41" t="s">
        <v>142</v>
      </c>
      <c r="E31" s="42">
        <v>1</v>
      </c>
    </row>
    <row r="32" spans="1:5" ht="15.75" customHeight="1">
      <c r="A32" s="49"/>
      <c r="B32" s="78" t="s">
        <v>151</v>
      </c>
      <c r="C32" s="128"/>
      <c r="D32" s="41"/>
      <c r="E32" s="42"/>
    </row>
    <row r="33" spans="1:5" ht="120.75" thickBot="1">
      <c r="A33" s="49"/>
      <c r="B33" s="79" t="s">
        <v>152</v>
      </c>
      <c r="C33" s="125" t="s">
        <v>384</v>
      </c>
      <c r="D33" s="41" t="s">
        <v>142</v>
      </c>
      <c r="E33" s="42">
        <v>1</v>
      </c>
    </row>
    <row r="34" spans="1:5" ht="103.5" customHeight="1">
      <c r="A34" s="49"/>
      <c r="B34" s="79" t="s">
        <v>153</v>
      </c>
      <c r="C34" s="129" t="s">
        <v>385</v>
      </c>
      <c r="D34" s="41" t="s">
        <v>142</v>
      </c>
      <c r="E34" s="42">
        <v>1</v>
      </c>
    </row>
    <row r="35" spans="1:5" ht="93" customHeight="1">
      <c r="A35" s="50"/>
      <c r="B35" s="79" t="s">
        <v>360</v>
      </c>
      <c r="C35" s="122" t="s">
        <v>361</v>
      </c>
      <c r="D35" s="41" t="s">
        <v>142</v>
      </c>
      <c r="E35" s="42">
        <v>2</v>
      </c>
    </row>
    <row r="36" spans="1:5" ht="269.25" customHeight="1">
      <c r="A36" s="50"/>
      <c r="B36" s="79" t="s">
        <v>154</v>
      </c>
      <c r="C36" s="126" t="s">
        <v>404</v>
      </c>
      <c r="D36" s="41" t="s">
        <v>142</v>
      </c>
      <c r="E36" s="42">
        <v>2</v>
      </c>
    </row>
    <row r="37" spans="1:5" ht="15.75" customHeight="1">
      <c r="A37" s="50"/>
      <c r="B37" s="79" t="s">
        <v>155</v>
      </c>
      <c r="C37" s="122" t="s">
        <v>155</v>
      </c>
      <c r="D37" s="41" t="s">
        <v>142</v>
      </c>
      <c r="E37" s="42">
        <v>1</v>
      </c>
    </row>
    <row r="38" spans="1:5" ht="15.75" customHeight="1">
      <c r="A38" s="50"/>
      <c r="B38" s="79"/>
      <c r="C38" s="130"/>
      <c r="D38" s="41"/>
      <c r="E38" s="42"/>
    </row>
    <row r="39" spans="1:5" ht="15.75" customHeight="1">
      <c r="A39" s="51"/>
      <c r="B39" s="80" t="s">
        <v>156</v>
      </c>
      <c r="C39" s="131"/>
      <c r="D39" s="52"/>
      <c r="E39" s="53"/>
    </row>
    <row r="40" spans="1:5" ht="40.5" customHeight="1">
      <c r="A40" s="54"/>
      <c r="B40" s="81" t="s">
        <v>157</v>
      </c>
      <c r="C40" s="132" t="s">
        <v>362</v>
      </c>
      <c r="D40" s="52" t="s">
        <v>142</v>
      </c>
      <c r="E40" s="53">
        <v>2</v>
      </c>
    </row>
    <row r="41" spans="1:5" ht="18" customHeight="1">
      <c r="A41" s="55"/>
      <c r="B41" s="81" t="s">
        <v>158</v>
      </c>
      <c r="C41" s="132" t="s">
        <v>158</v>
      </c>
      <c r="D41" s="52" t="s">
        <v>142</v>
      </c>
      <c r="E41" s="53">
        <v>2</v>
      </c>
    </row>
    <row r="42" spans="1:5" ht="18" customHeight="1">
      <c r="A42" s="54"/>
      <c r="B42" s="81" t="s">
        <v>159</v>
      </c>
      <c r="C42" s="132" t="s">
        <v>159</v>
      </c>
      <c r="D42" s="52" t="s">
        <v>142</v>
      </c>
      <c r="E42" s="53">
        <v>2</v>
      </c>
    </row>
    <row r="43" spans="1:5" ht="30">
      <c r="A43" s="55"/>
      <c r="B43" s="81" t="s">
        <v>160</v>
      </c>
      <c r="C43" s="122" t="s">
        <v>356</v>
      </c>
      <c r="D43" s="52" t="s">
        <v>142</v>
      </c>
      <c r="E43" s="53">
        <v>2</v>
      </c>
    </row>
    <row r="44" spans="1:5" ht="18" customHeight="1">
      <c r="A44" s="55"/>
      <c r="B44" s="81" t="s">
        <v>161</v>
      </c>
      <c r="C44" s="132" t="s">
        <v>161</v>
      </c>
      <c r="D44" s="52" t="s">
        <v>142</v>
      </c>
      <c r="E44" s="53">
        <v>2</v>
      </c>
    </row>
    <row r="45" spans="1:5" ht="18" customHeight="1">
      <c r="A45" s="56"/>
      <c r="B45" s="79" t="s">
        <v>162</v>
      </c>
      <c r="C45" s="133"/>
      <c r="D45" s="41"/>
      <c r="E45" s="42"/>
    </row>
    <row r="46" spans="1:5" ht="120">
      <c r="A46" s="45"/>
      <c r="B46" s="79" t="s">
        <v>163</v>
      </c>
      <c r="C46" s="125" t="s">
        <v>386</v>
      </c>
      <c r="D46" s="41" t="s">
        <v>142</v>
      </c>
      <c r="E46" s="42">
        <v>1</v>
      </c>
    </row>
    <row r="47" spans="1:5" ht="270">
      <c r="A47" s="44"/>
      <c r="B47" s="79" t="s">
        <v>164</v>
      </c>
      <c r="C47" s="126" t="s">
        <v>404</v>
      </c>
      <c r="D47" s="41" t="s">
        <v>142</v>
      </c>
      <c r="E47" s="42">
        <v>1</v>
      </c>
    </row>
    <row r="48" spans="1:5" ht="60">
      <c r="A48" s="44"/>
      <c r="B48" s="79" t="s">
        <v>363</v>
      </c>
      <c r="C48" s="125" t="s">
        <v>357</v>
      </c>
      <c r="D48" s="41" t="s">
        <v>142</v>
      </c>
      <c r="E48" s="42">
        <v>1</v>
      </c>
    </row>
    <row r="49" spans="1:5" ht="135">
      <c r="A49" s="44"/>
      <c r="B49" s="79" t="s">
        <v>165</v>
      </c>
      <c r="C49" s="122" t="s">
        <v>387</v>
      </c>
      <c r="D49" s="41" t="s">
        <v>142</v>
      </c>
      <c r="E49" s="42">
        <v>1</v>
      </c>
    </row>
    <row r="50" spans="1:5" ht="30">
      <c r="A50" s="44"/>
      <c r="B50" s="79" t="s">
        <v>166</v>
      </c>
      <c r="C50" s="122" t="s">
        <v>356</v>
      </c>
      <c r="D50" s="41" t="s">
        <v>142</v>
      </c>
      <c r="E50" s="42">
        <v>1</v>
      </c>
    </row>
    <row r="51" spans="1:5" ht="15.75">
      <c r="A51" s="44"/>
      <c r="B51" s="79" t="s">
        <v>167</v>
      </c>
      <c r="C51" s="122" t="s">
        <v>167</v>
      </c>
      <c r="D51" s="41" t="s">
        <v>142</v>
      </c>
      <c r="E51" s="42">
        <v>1</v>
      </c>
    </row>
    <row r="52" spans="1:5" ht="18.75">
      <c r="A52" s="45"/>
      <c r="B52" s="79" t="s">
        <v>168</v>
      </c>
      <c r="C52" s="122" t="s">
        <v>168</v>
      </c>
      <c r="D52" s="41" t="s">
        <v>142</v>
      </c>
      <c r="E52" s="42">
        <v>1</v>
      </c>
    </row>
    <row r="53" spans="1:5" ht="31.5">
      <c r="A53" s="50"/>
      <c r="B53" s="79" t="s">
        <v>169</v>
      </c>
      <c r="C53" s="133"/>
      <c r="D53" s="41"/>
      <c r="E53" s="42"/>
    </row>
    <row r="54" spans="1:5" ht="120">
      <c r="A54" s="44"/>
      <c r="B54" s="79" t="s">
        <v>170</v>
      </c>
      <c r="C54" s="125" t="s">
        <v>386</v>
      </c>
      <c r="D54" s="41" t="s">
        <v>142</v>
      </c>
      <c r="E54" s="42">
        <v>1</v>
      </c>
    </row>
    <row r="55" spans="1:5" ht="180">
      <c r="A55" s="44"/>
      <c r="B55" s="79" t="s">
        <v>171</v>
      </c>
      <c r="C55" s="125" t="s">
        <v>388</v>
      </c>
      <c r="D55" s="41" t="s">
        <v>142</v>
      </c>
      <c r="E55" s="42">
        <v>1</v>
      </c>
    </row>
    <row r="56" spans="1:5" ht="31.5">
      <c r="A56" s="44"/>
      <c r="B56" s="79" t="s">
        <v>172</v>
      </c>
      <c r="C56" s="122" t="s">
        <v>353</v>
      </c>
      <c r="D56" s="41" t="s">
        <v>142</v>
      </c>
      <c r="E56" s="42">
        <v>1</v>
      </c>
    </row>
    <row r="57" spans="1:5" ht="135">
      <c r="A57" s="44"/>
      <c r="B57" s="79" t="s">
        <v>173</v>
      </c>
      <c r="C57" s="122" t="s">
        <v>383</v>
      </c>
      <c r="D57" s="41" t="s">
        <v>142</v>
      </c>
      <c r="E57" s="42">
        <v>1</v>
      </c>
    </row>
    <row r="58" spans="1:5" ht="18.75">
      <c r="A58" s="45"/>
      <c r="B58" s="79" t="s">
        <v>174</v>
      </c>
      <c r="C58" s="122" t="s">
        <v>174</v>
      </c>
      <c r="D58" s="41" t="s">
        <v>142</v>
      </c>
      <c r="E58" s="42">
        <v>1</v>
      </c>
    </row>
    <row r="59" spans="1:5" ht="30">
      <c r="A59" s="45"/>
      <c r="B59" s="79" t="s">
        <v>175</v>
      </c>
      <c r="C59" s="122" t="s">
        <v>356</v>
      </c>
      <c r="D59" s="41" t="s">
        <v>142</v>
      </c>
      <c r="E59" s="42">
        <v>1</v>
      </c>
    </row>
    <row r="60" spans="1:5" ht="18" customHeight="1">
      <c r="A60" s="57"/>
      <c r="B60" s="79" t="s">
        <v>155</v>
      </c>
      <c r="C60" s="122" t="s">
        <v>155</v>
      </c>
      <c r="D60" s="41" t="s">
        <v>142</v>
      </c>
      <c r="E60" s="42">
        <v>1</v>
      </c>
    </row>
    <row r="61" spans="1:5" ht="31.5">
      <c r="A61" s="58"/>
      <c r="B61" s="78" t="s">
        <v>176</v>
      </c>
      <c r="C61" s="124"/>
      <c r="D61" s="41"/>
      <c r="E61" s="42"/>
    </row>
    <row r="62" spans="1:5" ht="30">
      <c r="A62" s="44"/>
      <c r="B62" s="79" t="s">
        <v>177</v>
      </c>
      <c r="C62" s="122" t="s">
        <v>353</v>
      </c>
      <c r="D62" s="41" t="s">
        <v>142</v>
      </c>
      <c r="E62" s="42">
        <v>1</v>
      </c>
    </row>
    <row r="63" spans="1:5" ht="30">
      <c r="A63" s="45"/>
      <c r="B63" s="79" t="s">
        <v>178</v>
      </c>
      <c r="C63" s="122" t="s">
        <v>364</v>
      </c>
      <c r="D63" s="41" t="s">
        <v>142</v>
      </c>
      <c r="E63" s="42">
        <v>5</v>
      </c>
    </row>
    <row r="64" spans="1:5" ht="15.75">
      <c r="A64" s="44"/>
      <c r="B64" s="79" t="s">
        <v>179</v>
      </c>
      <c r="C64" s="122" t="s">
        <v>179</v>
      </c>
      <c r="D64" s="41" t="s">
        <v>142</v>
      </c>
      <c r="E64" s="42">
        <v>1</v>
      </c>
    </row>
    <row r="65" spans="1:5" ht="180">
      <c r="A65" s="45"/>
      <c r="B65" s="79" t="s">
        <v>180</v>
      </c>
      <c r="C65" s="122" t="s">
        <v>388</v>
      </c>
      <c r="D65" s="41" t="s">
        <v>142</v>
      </c>
      <c r="E65" s="42">
        <v>1</v>
      </c>
    </row>
    <row r="66" spans="1:5" ht="15.75">
      <c r="A66" s="44"/>
      <c r="B66" s="79" t="s">
        <v>181</v>
      </c>
      <c r="C66" s="122" t="s">
        <v>181</v>
      </c>
      <c r="D66" s="41" t="s">
        <v>142</v>
      </c>
      <c r="E66" s="42">
        <v>1</v>
      </c>
    </row>
    <row r="67" spans="1:5" ht="105">
      <c r="A67" s="44"/>
      <c r="B67" s="82" t="s">
        <v>182</v>
      </c>
      <c r="C67" s="123" t="s">
        <v>316</v>
      </c>
      <c r="D67" s="41" t="s">
        <v>142</v>
      </c>
      <c r="E67" s="42">
        <v>1</v>
      </c>
    </row>
    <row r="68" spans="1:5" ht="45">
      <c r="A68" s="44"/>
      <c r="B68" s="79" t="s">
        <v>183</v>
      </c>
      <c r="C68" s="122" t="s">
        <v>389</v>
      </c>
      <c r="D68" s="41" t="s">
        <v>142</v>
      </c>
      <c r="E68" s="42">
        <v>1</v>
      </c>
    </row>
    <row r="69" spans="1:5" ht="31.5">
      <c r="A69" s="44"/>
      <c r="B69" s="79" t="s">
        <v>184</v>
      </c>
      <c r="C69" s="122" t="s">
        <v>184</v>
      </c>
      <c r="D69" s="41" t="s">
        <v>142</v>
      </c>
      <c r="E69" s="42">
        <v>1</v>
      </c>
    </row>
    <row r="70" spans="1:5" ht="270">
      <c r="A70" s="44"/>
      <c r="B70" s="79" t="s">
        <v>154</v>
      </c>
      <c r="C70" s="126" t="s">
        <v>404</v>
      </c>
      <c r="D70" s="41" t="s">
        <v>142</v>
      </c>
      <c r="E70" s="42">
        <v>1</v>
      </c>
    </row>
    <row r="71" spans="1:5" ht="60">
      <c r="A71" s="44"/>
      <c r="B71" s="79" t="s">
        <v>185</v>
      </c>
      <c r="C71" s="125" t="s">
        <v>357</v>
      </c>
      <c r="D71" s="41" t="s">
        <v>142</v>
      </c>
      <c r="E71" s="42">
        <v>1</v>
      </c>
    </row>
    <row r="72" spans="1:5" ht="15.75">
      <c r="A72" s="44"/>
      <c r="B72" s="79" t="s">
        <v>186</v>
      </c>
      <c r="C72" s="122" t="s">
        <v>186</v>
      </c>
      <c r="D72" s="41" t="s">
        <v>142</v>
      </c>
      <c r="E72" s="42">
        <v>1</v>
      </c>
    </row>
    <row r="73" spans="1:5" ht="18.75">
      <c r="A73" s="58"/>
      <c r="B73" s="78" t="s">
        <v>187</v>
      </c>
      <c r="C73" s="124"/>
      <c r="D73" s="41"/>
      <c r="E73" s="42"/>
    </row>
    <row r="74" spans="1:5" ht="31.5">
      <c r="A74" s="58"/>
      <c r="B74" s="78" t="s">
        <v>188</v>
      </c>
      <c r="C74" s="124"/>
      <c r="D74" s="41"/>
      <c r="E74" s="42"/>
    </row>
    <row r="75" spans="1:5" ht="45">
      <c r="A75" s="59"/>
      <c r="B75" s="79" t="s">
        <v>189</v>
      </c>
      <c r="C75" s="122" t="s">
        <v>389</v>
      </c>
      <c r="D75" s="41" t="s">
        <v>142</v>
      </c>
      <c r="E75" s="42">
        <v>1</v>
      </c>
    </row>
    <row r="76" spans="1:5" ht="31.5">
      <c r="A76" s="59"/>
      <c r="B76" s="79" t="s">
        <v>190</v>
      </c>
      <c r="C76" s="122" t="s">
        <v>353</v>
      </c>
      <c r="D76" s="41" t="s">
        <v>142</v>
      </c>
      <c r="E76" s="42">
        <v>2</v>
      </c>
    </row>
    <row r="77" spans="1:5" ht="15.75">
      <c r="A77" s="59"/>
      <c r="B77" s="79" t="s">
        <v>191</v>
      </c>
      <c r="C77" s="122" t="s">
        <v>191</v>
      </c>
      <c r="D77" s="41" t="s">
        <v>142</v>
      </c>
      <c r="E77" s="42">
        <v>1</v>
      </c>
    </row>
    <row r="78" spans="1:5" ht="180">
      <c r="A78" s="59"/>
      <c r="B78" s="79" t="s">
        <v>180</v>
      </c>
      <c r="C78" s="122" t="s">
        <v>390</v>
      </c>
      <c r="D78" s="41" t="s">
        <v>142</v>
      </c>
      <c r="E78" s="42">
        <v>1</v>
      </c>
    </row>
    <row r="79" spans="1:5" ht="17.25" customHeight="1">
      <c r="A79" s="59"/>
      <c r="B79" s="79" t="s">
        <v>192</v>
      </c>
      <c r="C79" s="122" t="s">
        <v>365</v>
      </c>
      <c r="D79" s="41" t="s">
        <v>142</v>
      </c>
      <c r="E79" s="42">
        <v>1</v>
      </c>
    </row>
    <row r="80" spans="1:5" ht="17.25" customHeight="1">
      <c r="A80" s="60"/>
      <c r="B80" s="79" t="s">
        <v>193</v>
      </c>
      <c r="C80" s="122" t="s">
        <v>193</v>
      </c>
      <c r="D80" s="41" t="s">
        <v>142</v>
      </c>
      <c r="E80" s="42">
        <v>1</v>
      </c>
    </row>
    <row r="81" spans="1:5" ht="17.25" customHeight="1">
      <c r="A81" s="60"/>
      <c r="B81" s="79" t="s">
        <v>194</v>
      </c>
      <c r="C81" s="122" t="s">
        <v>194</v>
      </c>
      <c r="D81" s="41" t="s">
        <v>142</v>
      </c>
      <c r="E81" s="42">
        <v>1</v>
      </c>
    </row>
    <row r="82" spans="1:5" ht="18.75">
      <c r="A82" s="60"/>
      <c r="B82" s="79" t="s">
        <v>195</v>
      </c>
      <c r="C82" s="122" t="s">
        <v>195</v>
      </c>
      <c r="D82" s="41" t="s">
        <v>142</v>
      </c>
      <c r="E82" s="42">
        <v>1</v>
      </c>
    </row>
    <row r="83" spans="1:5" ht="18.75">
      <c r="A83" s="43"/>
      <c r="B83" s="78" t="s">
        <v>196</v>
      </c>
      <c r="C83" s="124"/>
      <c r="D83" s="41"/>
      <c r="E83" s="42"/>
    </row>
    <row r="84" spans="1:5" ht="135">
      <c r="A84" s="60"/>
      <c r="B84" s="79" t="s">
        <v>197</v>
      </c>
      <c r="C84" s="122" t="s">
        <v>387</v>
      </c>
      <c r="D84" s="41" t="s">
        <v>142</v>
      </c>
      <c r="E84" s="42">
        <v>1</v>
      </c>
    </row>
    <row r="85" spans="1:5" ht="30">
      <c r="A85" s="60"/>
      <c r="B85" s="79" t="s">
        <v>366</v>
      </c>
      <c r="C85" s="122" t="s">
        <v>391</v>
      </c>
      <c r="D85" s="41" t="s">
        <v>142</v>
      </c>
      <c r="E85" s="42">
        <v>1</v>
      </c>
    </row>
    <row r="86" spans="1:5" ht="15" customHeight="1">
      <c r="A86" s="61"/>
      <c r="B86" s="78" t="s">
        <v>198</v>
      </c>
      <c r="C86" s="128"/>
      <c r="D86" s="41"/>
      <c r="E86" s="42"/>
    </row>
    <row r="87" spans="1:5" ht="100.5" customHeight="1">
      <c r="A87" s="45"/>
      <c r="B87" s="79" t="s">
        <v>199</v>
      </c>
      <c r="C87" s="122" t="s">
        <v>199</v>
      </c>
      <c r="D87" s="41" t="s">
        <v>142</v>
      </c>
      <c r="E87" s="42">
        <v>2</v>
      </c>
    </row>
    <row r="88" spans="1:5" ht="15" customHeight="1">
      <c r="A88" s="45"/>
      <c r="B88" s="79" t="s">
        <v>200</v>
      </c>
      <c r="C88" s="134" t="s">
        <v>317</v>
      </c>
      <c r="D88" s="41" t="s">
        <v>142</v>
      </c>
      <c r="E88" s="42">
        <v>2</v>
      </c>
    </row>
    <row r="89" spans="1:5" ht="15" customHeight="1">
      <c r="A89" s="45"/>
      <c r="B89" s="79" t="s">
        <v>201</v>
      </c>
      <c r="C89" s="122" t="s">
        <v>201</v>
      </c>
      <c r="D89" s="41" t="s">
        <v>142</v>
      </c>
      <c r="E89" s="42">
        <v>2</v>
      </c>
    </row>
    <row r="90" spans="1:5" ht="15" customHeight="1">
      <c r="A90" s="45"/>
      <c r="B90" s="79" t="s">
        <v>202</v>
      </c>
      <c r="C90" s="122" t="s">
        <v>368</v>
      </c>
      <c r="D90" s="41" t="s">
        <v>142</v>
      </c>
      <c r="E90" s="42">
        <v>2</v>
      </c>
    </row>
    <row r="91" spans="1:5" ht="15" customHeight="1">
      <c r="A91" s="45"/>
      <c r="B91" s="79" t="s">
        <v>203</v>
      </c>
      <c r="C91" s="122" t="s">
        <v>368</v>
      </c>
      <c r="D91" s="41" t="s">
        <v>142</v>
      </c>
      <c r="E91" s="42">
        <v>2</v>
      </c>
    </row>
    <row r="92" spans="1:5" ht="15" customHeight="1">
      <c r="A92" s="57"/>
      <c r="B92" s="79" t="s">
        <v>204</v>
      </c>
      <c r="C92" s="122" t="s">
        <v>204</v>
      </c>
      <c r="D92" s="41" t="s">
        <v>142</v>
      </c>
      <c r="E92" s="42">
        <v>1</v>
      </c>
    </row>
    <row r="93" spans="1:5" ht="15" customHeight="1">
      <c r="A93" s="62"/>
      <c r="B93" s="78" t="s">
        <v>205</v>
      </c>
      <c r="C93" s="128"/>
      <c r="D93" s="41"/>
      <c r="E93" s="42"/>
    </row>
    <row r="94" spans="1:5" ht="15" customHeight="1">
      <c r="A94" s="50"/>
      <c r="B94" s="79" t="s">
        <v>150</v>
      </c>
      <c r="C94" s="122" t="s">
        <v>150</v>
      </c>
      <c r="D94" s="41" t="s">
        <v>142</v>
      </c>
      <c r="E94" s="42">
        <v>1</v>
      </c>
    </row>
    <row r="95" spans="1:5" ht="15" customHeight="1">
      <c r="A95" s="62"/>
      <c r="B95" s="78" t="s">
        <v>206</v>
      </c>
      <c r="C95" s="128"/>
      <c r="D95" s="41"/>
      <c r="E95" s="42"/>
    </row>
    <row r="96" spans="1:5" ht="15" customHeight="1">
      <c r="A96" s="63"/>
      <c r="B96" s="79" t="s">
        <v>207</v>
      </c>
      <c r="C96" s="122" t="s">
        <v>367</v>
      </c>
      <c r="D96" s="41" t="s">
        <v>142</v>
      </c>
      <c r="E96" s="42">
        <v>1</v>
      </c>
    </row>
    <row r="97" spans="1:5" ht="18.75">
      <c r="A97" s="57"/>
      <c r="B97" s="79" t="s">
        <v>150</v>
      </c>
      <c r="C97" s="122" t="s">
        <v>150</v>
      </c>
      <c r="D97" s="41" t="s">
        <v>142</v>
      </c>
      <c r="E97" s="42">
        <v>1</v>
      </c>
    </row>
    <row r="98" spans="1:5" ht="20.25">
      <c r="A98" s="64"/>
      <c r="B98" s="78" t="s">
        <v>208</v>
      </c>
      <c r="C98" s="128"/>
      <c r="D98" s="41"/>
      <c r="E98" s="42"/>
    </row>
    <row r="99" spans="1:5" ht="31.5">
      <c r="A99" s="58"/>
      <c r="B99" s="78" t="s">
        <v>209</v>
      </c>
      <c r="C99" s="135"/>
      <c r="D99" s="41"/>
      <c r="E99" s="42"/>
    </row>
    <row r="100" spans="1:5" ht="18.75">
      <c r="A100" s="58"/>
      <c r="B100" s="78" t="s">
        <v>210</v>
      </c>
      <c r="C100" s="135"/>
      <c r="D100" s="41"/>
      <c r="E100" s="42"/>
    </row>
    <row r="101" spans="1:5" ht="18.75">
      <c r="A101" s="65"/>
      <c r="B101" s="79" t="s">
        <v>192</v>
      </c>
      <c r="C101" s="134" t="s">
        <v>369</v>
      </c>
      <c r="D101" s="41" t="s">
        <v>142</v>
      </c>
      <c r="E101" s="42">
        <v>1</v>
      </c>
    </row>
    <row r="102" spans="1:5" ht="90">
      <c r="A102" s="65"/>
      <c r="B102" s="79" t="s">
        <v>211</v>
      </c>
      <c r="C102" s="134" t="s">
        <v>392</v>
      </c>
      <c r="D102" s="41" t="s">
        <v>142</v>
      </c>
      <c r="E102" s="42">
        <v>1</v>
      </c>
    </row>
    <row r="103" spans="1:5" ht="120">
      <c r="A103" s="65"/>
      <c r="B103" s="79" t="s">
        <v>212</v>
      </c>
      <c r="C103" s="122" t="s">
        <v>384</v>
      </c>
      <c r="D103" s="41" t="s">
        <v>142</v>
      </c>
      <c r="E103" s="42">
        <v>1</v>
      </c>
    </row>
    <row r="104" spans="1:5" ht="120">
      <c r="A104" s="65"/>
      <c r="B104" s="79" t="s">
        <v>213</v>
      </c>
      <c r="C104" s="134" t="s">
        <v>393</v>
      </c>
      <c r="D104" s="41" t="s">
        <v>142</v>
      </c>
      <c r="E104" s="42">
        <v>1</v>
      </c>
    </row>
    <row r="105" spans="1:5" ht="270">
      <c r="A105" s="41"/>
      <c r="B105" s="79" t="s">
        <v>214</v>
      </c>
      <c r="C105" s="136" t="s">
        <v>404</v>
      </c>
      <c r="D105" s="41" t="s">
        <v>142</v>
      </c>
      <c r="E105" s="42">
        <v>1</v>
      </c>
    </row>
    <row r="106" spans="1:5" ht="60">
      <c r="A106" s="41"/>
      <c r="B106" s="79" t="s">
        <v>141</v>
      </c>
      <c r="C106" s="125" t="s">
        <v>357</v>
      </c>
      <c r="D106" s="41" t="s">
        <v>142</v>
      </c>
      <c r="E106" s="42">
        <v>1</v>
      </c>
    </row>
    <row r="107" spans="1:5" ht="45">
      <c r="A107" s="41"/>
      <c r="B107" s="79" t="s">
        <v>179</v>
      </c>
      <c r="C107" s="122" t="s">
        <v>394</v>
      </c>
      <c r="D107" s="41" t="s">
        <v>142</v>
      </c>
      <c r="E107" s="42">
        <v>1</v>
      </c>
    </row>
    <row r="108" spans="1:5" ht="15.75">
      <c r="A108" s="41"/>
      <c r="B108" s="79" t="s">
        <v>215</v>
      </c>
      <c r="C108" s="122" t="s">
        <v>215</v>
      </c>
      <c r="D108" s="41" t="s">
        <v>142</v>
      </c>
      <c r="E108" s="42">
        <v>1</v>
      </c>
    </row>
    <row r="109" spans="1:5" ht="15.75">
      <c r="A109" s="41"/>
      <c r="B109" s="78" t="s">
        <v>216</v>
      </c>
      <c r="C109" s="124"/>
      <c r="D109" s="41"/>
      <c r="E109" s="42"/>
    </row>
    <row r="110" spans="1:5" ht="15.75">
      <c r="A110" s="41"/>
      <c r="B110" s="79" t="s">
        <v>217</v>
      </c>
      <c r="C110" s="122" t="s">
        <v>217</v>
      </c>
      <c r="D110" s="41" t="s">
        <v>142</v>
      </c>
      <c r="E110" s="42">
        <v>1</v>
      </c>
    </row>
    <row r="111" spans="1:5" ht="15.75">
      <c r="A111" s="41"/>
      <c r="B111" s="79" t="s">
        <v>218</v>
      </c>
      <c r="C111" s="122" t="s">
        <v>218</v>
      </c>
      <c r="D111" s="41" t="s">
        <v>142</v>
      </c>
      <c r="E111" s="42">
        <v>2</v>
      </c>
    </row>
    <row r="112" spans="1:5" ht="15.75">
      <c r="A112" s="41"/>
      <c r="B112" s="79" t="s">
        <v>219</v>
      </c>
      <c r="C112" s="122" t="s">
        <v>219</v>
      </c>
      <c r="D112" s="41" t="s">
        <v>142</v>
      </c>
      <c r="E112" s="42">
        <v>1</v>
      </c>
    </row>
    <row r="113" spans="1:5" ht="15.75">
      <c r="A113" s="41"/>
      <c r="B113" s="79" t="s">
        <v>140</v>
      </c>
      <c r="C113" s="122" t="s">
        <v>140</v>
      </c>
      <c r="D113" s="41" t="s">
        <v>142</v>
      </c>
      <c r="E113" s="42">
        <v>1</v>
      </c>
    </row>
    <row r="114" spans="1:5" ht="15.75">
      <c r="A114" s="41"/>
      <c r="B114" s="79" t="s">
        <v>220</v>
      </c>
      <c r="C114" s="122" t="s">
        <v>220</v>
      </c>
      <c r="D114" s="41" t="s">
        <v>142</v>
      </c>
      <c r="E114" s="42">
        <v>1</v>
      </c>
    </row>
    <row r="115" spans="1:5" ht="15.75">
      <c r="A115" s="41"/>
      <c r="B115" s="79" t="s">
        <v>215</v>
      </c>
      <c r="C115" s="122" t="s">
        <v>215</v>
      </c>
      <c r="D115" s="41" t="s">
        <v>142</v>
      </c>
      <c r="E115" s="42">
        <v>1</v>
      </c>
    </row>
    <row r="116" spans="1:5" ht="31.5">
      <c r="A116" s="41"/>
      <c r="B116" s="78" t="s">
        <v>221</v>
      </c>
      <c r="C116" s="124"/>
      <c r="D116" s="41"/>
      <c r="E116" s="42"/>
    </row>
    <row r="117" spans="1:5" ht="120">
      <c r="A117" s="41"/>
      <c r="B117" s="79" t="s">
        <v>163</v>
      </c>
      <c r="C117" s="134" t="s">
        <v>384</v>
      </c>
      <c r="D117" s="41" t="s">
        <v>142</v>
      </c>
      <c r="E117" s="42">
        <v>1</v>
      </c>
    </row>
    <row r="118" spans="1:5" ht="90">
      <c r="A118" s="41"/>
      <c r="B118" s="79" t="s">
        <v>222</v>
      </c>
      <c r="C118" s="134" t="s">
        <v>392</v>
      </c>
      <c r="D118" s="41" t="s">
        <v>142</v>
      </c>
      <c r="E118" s="42">
        <v>1</v>
      </c>
    </row>
    <row r="119" spans="1:5" ht="120">
      <c r="A119" s="41"/>
      <c r="B119" s="79" t="s">
        <v>223</v>
      </c>
      <c r="C119" s="134" t="s">
        <v>393</v>
      </c>
      <c r="D119" s="41" t="s">
        <v>142</v>
      </c>
      <c r="E119" s="42">
        <v>3</v>
      </c>
    </row>
    <row r="120" spans="1:5" ht="180">
      <c r="A120" s="41"/>
      <c r="B120" s="79" t="s">
        <v>224</v>
      </c>
      <c r="C120" s="122" t="s">
        <v>390</v>
      </c>
      <c r="D120" s="52" t="s">
        <v>142</v>
      </c>
      <c r="E120" s="42">
        <v>1</v>
      </c>
    </row>
    <row r="121" spans="1:5" ht="15.75">
      <c r="A121" s="41"/>
      <c r="B121" s="79" t="s">
        <v>220</v>
      </c>
      <c r="C121" s="122" t="s">
        <v>220</v>
      </c>
      <c r="D121" s="52" t="s">
        <v>142</v>
      </c>
      <c r="E121" s="42">
        <v>1</v>
      </c>
    </row>
    <row r="122" spans="1:5" ht="15.75">
      <c r="A122" s="41"/>
      <c r="B122" s="79" t="s">
        <v>155</v>
      </c>
      <c r="C122" s="122" t="s">
        <v>155</v>
      </c>
      <c r="D122" s="41" t="s">
        <v>142</v>
      </c>
      <c r="E122" s="42">
        <v>1</v>
      </c>
    </row>
    <row r="123" spans="1:5" ht="31.5">
      <c r="A123" s="41"/>
      <c r="B123" s="78" t="s">
        <v>225</v>
      </c>
      <c r="C123" s="124"/>
      <c r="D123" s="41"/>
      <c r="E123" s="42"/>
    </row>
    <row r="124" spans="1:5" ht="120">
      <c r="A124" s="41"/>
      <c r="B124" s="79" t="s">
        <v>226</v>
      </c>
      <c r="C124" s="134" t="s">
        <v>384</v>
      </c>
      <c r="D124" s="41" t="s">
        <v>142</v>
      </c>
      <c r="E124" s="42">
        <v>1</v>
      </c>
    </row>
    <row r="125" spans="1:5" ht="120">
      <c r="A125" s="41"/>
      <c r="B125" s="79" t="s">
        <v>218</v>
      </c>
      <c r="C125" s="134" t="s">
        <v>393</v>
      </c>
      <c r="D125" s="41" t="s">
        <v>142</v>
      </c>
      <c r="E125" s="42">
        <v>2</v>
      </c>
    </row>
    <row r="126" spans="1:5" ht="270">
      <c r="A126" s="41"/>
      <c r="B126" s="79" t="s">
        <v>140</v>
      </c>
      <c r="C126" s="126" t="s">
        <v>404</v>
      </c>
      <c r="D126" s="41" t="s">
        <v>142</v>
      </c>
      <c r="E126" s="42">
        <v>1</v>
      </c>
    </row>
    <row r="127" spans="1:5" ht="15.75">
      <c r="A127" s="41"/>
      <c r="B127" s="79" t="s">
        <v>227</v>
      </c>
      <c r="C127" s="122" t="s">
        <v>227</v>
      </c>
      <c r="D127" s="41" t="s">
        <v>142</v>
      </c>
      <c r="E127" s="42">
        <v>1</v>
      </c>
    </row>
    <row r="128" spans="1:5" ht="15.75">
      <c r="A128" s="41"/>
      <c r="B128" s="79" t="s">
        <v>179</v>
      </c>
      <c r="C128" s="122" t="s">
        <v>179</v>
      </c>
      <c r="D128" s="41" t="s">
        <v>142</v>
      </c>
      <c r="E128" s="42">
        <v>1</v>
      </c>
    </row>
    <row r="129" spans="1:5" ht="15.75">
      <c r="A129" s="41"/>
      <c r="B129" s="79" t="s">
        <v>228</v>
      </c>
      <c r="C129" s="122" t="s">
        <v>228</v>
      </c>
      <c r="D129" s="41" t="s">
        <v>142</v>
      </c>
      <c r="E129" s="42">
        <v>1</v>
      </c>
    </row>
    <row r="130" spans="1:5" ht="15.75">
      <c r="A130" s="41"/>
      <c r="B130" s="79" t="s">
        <v>229</v>
      </c>
      <c r="C130" s="122" t="s">
        <v>229</v>
      </c>
      <c r="D130" s="41" t="s">
        <v>142</v>
      </c>
      <c r="E130" s="42">
        <v>1</v>
      </c>
    </row>
    <row r="131" spans="1:5" ht="31.5">
      <c r="A131" s="41"/>
      <c r="B131" s="78" t="s">
        <v>230</v>
      </c>
      <c r="C131" s="124"/>
      <c r="D131" s="41"/>
      <c r="E131" s="42"/>
    </row>
    <row r="132" spans="1:5" ht="31.5">
      <c r="A132" s="41"/>
      <c r="B132" s="78" t="s">
        <v>231</v>
      </c>
      <c r="C132" s="124"/>
      <c r="D132" s="41"/>
      <c r="E132" s="42"/>
    </row>
    <row r="133" spans="1:5" ht="15.75">
      <c r="A133" s="41"/>
      <c r="B133" s="79" t="s">
        <v>232</v>
      </c>
      <c r="C133" s="122" t="s">
        <v>232</v>
      </c>
      <c r="D133" s="41" t="s">
        <v>142</v>
      </c>
      <c r="E133" s="42">
        <v>6</v>
      </c>
    </row>
    <row r="134" spans="1:5" ht="15.75">
      <c r="A134" s="41"/>
      <c r="B134" s="79" t="s">
        <v>233</v>
      </c>
      <c r="C134" s="122" t="s">
        <v>233</v>
      </c>
      <c r="D134" s="66" t="s">
        <v>142</v>
      </c>
      <c r="E134" s="42">
        <v>2</v>
      </c>
    </row>
    <row r="135" spans="1:5" ht="31.5">
      <c r="A135" s="41"/>
      <c r="B135" s="79" t="s">
        <v>234</v>
      </c>
      <c r="C135" s="122" t="s">
        <v>234</v>
      </c>
      <c r="D135" s="66" t="s">
        <v>142</v>
      </c>
      <c r="E135" s="42">
        <v>2</v>
      </c>
    </row>
    <row r="136" spans="1:5" ht="15.75">
      <c r="A136" s="41"/>
      <c r="B136" s="79" t="s">
        <v>155</v>
      </c>
      <c r="C136" s="122" t="s">
        <v>155</v>
      </c>
      <c r="D136" s="41" t="s">
        <v>142</v>
      </c>
      <c r="E136" s="42">
        <v>2</v>
      </c>
    </row>
    <row r="137" spans="1:5" ht="47.25">
      <c r="A137" s="41"/>
      <c r="B137" s="79" t="s">
        <v>235</v>
      </c>
      <c r="C137" s="122" t="s">
        <v>235</v>
      </c>
      <c r="D137" s="41" t="s">
        <v>142</v>
      </c>
      <c r="E137" s="42">
        <v>2</v>
      </c>
    </row>
    <row r="138" spans="1:5" ht="15.75">
      <c r="A138" s="41"/>
      <c r="B138" s="79" t="s">
        <v>236</v>
      </c>
      <c r="C138" s="122" t="s">
        <v>236</v>
      </c>
      <c r="D138" s="41" t="s">
        <v>142</v>
      </c>
      <c r="E138" s="42">
        <v>2</v>
      </c>
    </row>
    <row r="139" spans="1:5" ht="47.25">
      <c r="A139" s="41"/>
      <c r="B139" s="78" t="s">
        <v>237</v>
      </c>
      <c r="C139" s="124"/>
      <c r="D139" s="67"/>
      <c r="E139" s="68"/>
    </row>
    <row r="140" spans="1:5" ht="31.5">
      <c r="A140" s="69"/>
      <c r="B140" s="78" t="s">
        <v>238</v>
      </c>
      <c r="C140" s="124"/>
      <c r="D140" s="70"/>
      <c r="E140" s="71"/>
    </row>
    <row r="141" spans="1:5" ht="31.5">
      <c r="A141" s="72"/>
      <c r="B141" s="78" t="s">
        <v>239</v>
      </c>
      <c r="C141" s="124"/>
      <c r="D141" s="73"/>
      <c r="E141" s="74"/>
    </row>
    <row r="142" spans="1:5" ht="15.75">
      <c r="A142" s="41"/>
      <c r="B142" s="79" t="s">
        <v>241</v>
      </c>
      <c r="C142" s="122" t="s">
        <v>241</v>
      </c>
      <c r="D142" s="37" t="s">
        <v>142</v>
      </c>
      <c r="E142" s="75">
        <v>2</v>
      </c>
    </row>
    <row r="143" spans="1:5" ht="15.75">
      <c r="A143" s="41"/>
      <c r="B143" s="79" t="s">
        <v>242</v>
      </c>
      <c r="C143" s="122" t="s">
        <v>242</v>
      </c>
      <c r="D143" s="41" t="s">
        <v>142</v>
      </c>
      <c r="E143" s="42">
        <v>2</v>
      </c>
    </row>
    <row r="144" spans="1:5" ht="90">
      <c r="A144" s="41"/>
      <c r="B144" s="79" t="s">
        <v>243</v>
      </c>
      <c r="C144" s="134" t="s">
        <v>392</v>
      </c>
      <c r="D144" s="41" t="s">
        <v>142</v>
      </c>
      <c r="E144" s="42">
        <v>2</v>
      </c>
    </row>
    <row r="145" spans="1:5" ht="15.75">
      <c r="A145" s="41"/>
      <c r="B145" s="78" t="s">
        <v>244</v>
      </c>
      <c r="C145" s="124"/>
      <c r="D145" s="41"/>
      <c r="E145" s="42"/>
    </row>
    <row r="146" spans="1:5" ht="31.5">
      <c r="A146" s="41"/>
      <c r="B146" s="82" t="s">
        <v>245</v>
      </c>
      <c r="C146" s="137" t="s">
        <v>245</v>
      </c>
      <c r="D146" s="41" t="s">
        <v>142</v>
      </c>
      <c r="E146" s="42">
        <v>2</v>
      </c>
    </row>
    <row r="147" spans="1:5" ht="31.5">
      <c r="A147" s="41"/>
      <c r="B147" s="79" t="s">
        <v>246</v>
      </c>
      <c r="C147" s="122" t="s">
        <v>246</v>
      </c>
      <c r="D147" s="41" t="s">
        <v>142</v>
      </c>
      <c r="E147" s="42">
        <v>2</v>
      </c>
    </row>
    <row r="148" spans="1:5" ht="15.75">
      <c r="A148" s="41"/>
      <c r="B148" s="79" t="s">
        <v>247</v>
      </c>
      <c r="C148" s="122" t="s">
        <v>247</v>
      </c>
      <c r="D148" s="41" t="s">
        <v>142</v>
      </c>
      <c r="E148" s="42">
        <v>2</v>
      </c>
    </row>
    <row r="149" spans="1:5" ht="15.75">
      <c r="A149" s="41"/>
      <c r="B149" s="79" t="s">
        <v>248</v>
      </c>
      <c r="C149" s="122" t="s">
        <v>248</v>
      </c>
      <c r="D149" s="41" t="s">
        <v>142</v>
      </c>
      <c r="E149" s="42">
        <v>2</v>
      </c>
    </row>
    <row r="150" spans="1:5" ht="15.75">
      <c r="A150" s="41"/>
      <c r="B150" s="79" t="s">
        <v>155</v>
      </c>
      <c r="C150" s="122" t="s">
        <v>155</v>
      </c>
      <c r="D150" s="41" t="s">
        <v>142</v>
      </c>
      <c r="E150" s="42">
        <v>1</v>
      </c>
    </row>
    <row r="151" spans="1:5" ht="15.75">
      <c r="A151" s="41"/>
      <c r="B151" s="78" t="s">
        <v>249</v>
      </c>
      <c r="C151" s="124"/>
      <c r="D151" s="41"/>
      <c r="E151" s="42"/>
    </row>
    <row r="152" spans="1:5" ht="120">
      <c r="A152" s="41"/>
      <c r="B152" s="79" t="s">
        <v>163</v>
      </c>
      <c r="C152" s="122" t="s">
        <v>384</v>
      </c>
      <c r="D152" s="41" t="s">
        <v>142</v>
      </c>
      <c r="E152" s="42">
        <v>1</v>
      </c>
    </row>
    <row r="153" spans="1:5" ht="75">
      <c r="A153" s="41"/>
      <c r="B153" s="79" t="s">
        <v>223</v>
      </c>
      <c r="C153" s="122" t="s">
        <v>395</v>
      </c>
      <c r="D153" s="41" t="s">
        <v>142</v>
      </c>
      <c r="E153" s="42">
        <v>2</v>
      </c>
    </row>
    <row r="154" spans="1:5" ht="15.75">
      <c r="A154" s="41"/>
      <c r="B154" s="79" t="s">
        <v>180</v>
      </c>
      <c r="C154" s="122" t="s">
        <v>180</v>
      </c>
      <c r="D154" s="41" t="s">
        <v>142</v>
      </c>
      <c r="E154" s="42">
        <v>1</v>
      </c>
    </row>
    <row r="155" spans="1:5" ht="15.75">
      <c r="A155" s="41"/>
      <c r="B155" s="79" t="s">
        <v>250</v>
      </c>
      <c r="C155" s="122" t="s">
        <v>250</v>
      </c>
      <c r="D155" s="41" t="s">
        <v>142</v>
      </c>
      <c r="E155" s="42">
        <v>1</v>
      </c>
    </row>
    <row r="156" spans="1:5" ht="15.75">
      <c r="A156" s="41"/>
      <c r="B156" s="79" t="s">
        <v>155</v>
      </c>
      <c r="C156" s="122" t="s">
        <v>155</v>
      </c>
      <c r="D156" s="41" t="s">
        <v>142</v>
      </c>
      <c r="E156" s="42">
        <v>1</v>
      </c>
    </row>
    <row r="157" spans="1:5" ht="31.5">
      <c r="A157" s="41"/>
      <c r="B157" s="78" t="s">
        <v>251</v>
      </c>
      <c r="C157" s="124"/>
      <c r="D157" s="41"/>
      <c r="E157" s="42"/>
    </row>
    <row r="158" spans="1:5" ht="31.5">
      <c r="A158" s="41"/>
      <c r="B158" s="79" t="s">
        <v>252</v>
      </c>
      <c r="C158" s="122" t="s">
        <v>252</v>
      </c>
      <c r="D158" s="41" t="s">
        <v>142</v>
      </c>
      <c r="E158" s="42">
        <v>8</v>
      </c>
    </row>
    <row r="159" spans="1:5" ht="15.75">
      <c r="A159" s="41"/>
      <c r="B159" s="79" t="s">
        <v>250</v>
      </c>
      <c r="C159" s="122" t="s">
        <v>250</v>
      </c>
      <c r="D159" s="41" t="s">
        <v>142</v>
      </c>
      <c r="E159" s="42">
        <v>1</v>
      </c>
    </row>
    <row r="160" spans="1:5" ht="15.75">
      <c r="A160" s="41"/>
      <c r="B160" s="79" t="s">
        <v>253</v>
      </c>
      <c r="C160" s="122" t="s">
        <v>253</v>
      </c>
      <c r="D160" s="41" t="s">
        <v>142</v>
      </c>
      <c r="E160" s="42">
        <v>2</v>
      </c>
    </row>
    <row r="161" spans="1:5" ht="15.75">
      <c r="A161" s="41"/>
      <c r="B161" s="79" t="s">
        <v>254</v>
      </c>
      <c r="C161" s="122" t="s">
        <v>254</v>
      </c>
      <c r="D161" s="41" t="s">
        <v>142</v>
      </c>
      <c r="E161" s="42">
        <v>1</v>
      </c>
    </row>
    <row r="162" spans="1:5" ht="15.75">
      <c r="A162" s="41"/>
      <c r="B162" s="79" t="s">
        <v>255</v>
      </c>
      <c r="C162" s="122" t="s">
        <v>255</v>
      </c>
      <c r="D162" s="41" t="s">
        <v>142</v>
      </c>
      <c r="E162" s="42">
        <v>1</v>
      </c>
    </row>
    <row r="163" spans="1:5" ht="15.75">
      <c r="A163" s="41"/>
      <c r="B163" s="79" t="s">
        <v>232</v>
      </c>
      <c r="C163" s="122" t="s">
        <v>232</v>
      </c>
      <c r="D163" s="41" t="s">
        <v>142</v>
      </c>
      <c r="E163" s="42">
        <v>2</v>
      </c>
    </row>
    <row r="164" spans="1:5" ht="31.5">
      <c r="A164" s="41"/>
      <c r="B164" s="79" t="s">
        <v>256</v>
      </c>
      <c r="C164" s="122" t="s">
        <v>256</v>
      </c>
      <c r="D164" s="41" t="s">
        <v>142</v>
      </c>
      <c r="E164" s="42">
        <v>2</v>
      </c>
    </row>
    <row r="165" spans="1:5" ht="15.75">
      <c r="A165" s="41"/>
      <c r="B165" s="79" t="s">
        <v>257</v>
      </c>
      <c r="C165" s="122" t="s">
        <v>257</v>
      </c>
      <c r="D165" s="41" t="s">
        <v>142</v>
      </c>
      <c r="E165" s="42">
        <v>1</v>
      </c>
    </row>
    <row r="166" spans="1:5" ht="15.75">
      <c r="A166" s="41"/>
      <c r="B166" s="79" t="s">
        <v>155</v>
      </c>
      <c r="C166" s="122" t="s">
        <v>155</v>
      </c>
      <c r="D166" s="41" t="s">
        <v>142</v>
      </c>
      <c r="E166" s="42">
        <v>1</v>
      </c>
    </row>
    <row r="167" spans="1:5" ht="15.75">
      <c r="A167" s="41"/>
      <c r="B167" s="79" t="s">
        <v>258</v>
      </c>
      <c r="C167" s="133"/>
      <c r="D167" s="41"/>
      <c r="E167" s="42"/>
    </row>
    <row r="168" spans="1:5" ht="105">
      <c r="A168" s="41"/>
      <c r="B168" s="79" t="s">
        <v>259</v>
      </c>
      <c r="C168" s="122" t="s">
        <v>361</v>
      </c>
      <c r="D168" s="41" t="s">
        <v>142</v>
      </c>
      <c r="E168" s="42">
        <v>1</v>
      </c>
    </row>
    <row r="169" spans="1:5" ht="31.5">
      <c r="A169" s="41"/>
      <c r="B169" s="79" t="s">
        <v>260</v>
      </c>
      <c r="C169" s="122" t="s">
        <v>371</v>
      </c>
      <c r="D169" s="41" t="s">
        <v>142</v>
      </c>
      <c r="E169" s="42">
        <v>1</v>
      </c>
    </row>
    <row r="170" spans="1:5" ht="15.75">
      <c r="A170" s="41"/>
      <c r="B170" s="79" t="s">
        <v>261</v>
      </c>
      <c r="C170" s="122" t="s">
        <v>261</v>
      </c>
      <c r="D170" s="41" t="s">
        <v>142</v>
      </c>
      <c r="E170" s="42">
        <v>1</v>
      </c>
    </row>
    <row r="171" spans="1:5" ht="15.75">
      <c r="A171" s="41"/>
      <c r="B171" s="78" t="s">
        <v>262</v>
      </c>
      <c r="C171" s="124"/>
      <c r="D171" s="41"/>
      <c r="E171" s="42"/>
    </row>
    <row r="172" spans="1:5" ht="31.5">
      <c r="A172" s="41"/>
      <c r="B172" s="79" t="s">
        <v>263</v>
      </c>
      <c r="C172" s="122" t="s">
        <v>263</v>
      </c>
      <c r="D172" s="41" t="s">
        <v>142</v>
      </c>
      <c r="E172" s="42">
        <v>1</v>
      </c>
    </row>
    <row r="173" spans="1:5" ht="15.75">
      <c r="A173" s="41"/>
      <c r="B173" s="79" t="s">
        <v>264</v>
      </c>
      <c r="C173" s="122" t="s">
        <v>264</v>
      </c>
      <c r="D173" s="41" t="s">
        <v>142</v>
      </c>
      <c r="E173" s="42">
        <v>1</v>
      </c>
    </row>
    <row r="174" spans="1:5" ht="31.5">
      <c r="A174" s="41"/>
      <c r="B174" s="79" t="s">
        <v>265</v>
      </c>
      <c r="C174" s="122" t="s">
        <v>265</v>
      </c>
      <c r="D174" s="41" t="s">
        <v>142</v>
      </c>
      <c r="E174" s="42">
        <v>1</v>
      </c>
    </row>
    <row r="175" spans="1:5" ht="31.5">
      <c r="A175" s="41"/>
      <c r="B175" s="79" t="s">
        <v>266</v>
      </c>
      <c r="C175" s="122" t="s">
        <v>266</v>
      </c>
      <c r="D175" s="41" t="s">
        <v>142</v>
      </c>
      <c r="E175" s="42">
        <v>1</v>
      </c>
    </row>
    <row r="176" spans="1:5" ht="15.75">
      <c r="A176" s="41"/>
      <c r="B176" s="79" t="s">
        <v>267</v>
      </c>
      <c r="C176" s="122" t="s">
        <v>267</v>
      </c>
      <c r="D176" s="41" t="s">
        <v>142</v>
      </c>
      <c r="E176" s="42">
        <v>1</v>
      </c>
    </row>
    <row r="177" spans="1:5" ht="15.75">
      <c r="A177" s="41"/>
      <c r="B177" s="79" t="s">
        <v>403</v>
      </c>
      <c r="C177" s="122" t="s">
        <v>403</v>
      </c>
      <c r="D177" s="41" t="s">
        <v>142</v>
      </c>
      <c r="E177" s="42">
        <v>1</v>
      </c>
    </row>
    <row r="178" spans="1:5" ht="32.25" customHeight="1">
      <c r="A178" s="41"/>
      <c r="B178" s="79" t="s">
        <v>268</v>
      </c>
      <c r="C178" s="122" t="s">
        <v>268</v>
      </c>
      <c r="D178" s="41" t="s">
        <v>142</v>
      </c>
      <c r="E178" s="42">
        <v>1</v>
      </c>
    </row>
    <row r="179" spans="1:5" ht="47.25">
      <c r="A179" s="41"/>
      <c r="B179" s="79" t="s">
        <v>269</v>
      </c>
      <c r="C179" s="122" t="s">
        <v>269</v>
      </c>
      <c r="D179" s="41" t="s">
        <v>142</v>
      </c>
      <c r="E179" s="42">
        <v>1</v>
      </c>
    </row>
    <row r="180" spans="1:5" ht="31.5">
      <c r="A180" s="41"/>
      <c r="B180" s="79" t="s">
        <v>270</v>
      </c>
      <c r="C180" s="122" t="s">
        <v>270</v>
      </c>
      <c r="D180" s="41" t="s">
        <v>142</v>
      </c>
      <c r="E180" s="42">
        <v>1</v>
      </c>
    </row>
    <row r="181" spans="1:5" ht="31.5">
      <c r="A181" s="41"/>
      <c r="B181" s="79" t="s">
        <v>271</v>
      </c>
      <c r="C181" s="122" t="s">
        <v>271</v>
      </c>
      <c r="D181" s="41" t="s">
        <v>142</v>
      </c>
      <c r="E181" s="42">
        <v>1</v>
      </c>
    </row>
    <row r="182" spans="1:5" ht="31.5">
      <c r="A182" s="41"/>
      <c r="B182" s="79" t="s">
        <v>272</v>
      </c>
      <c r="C182" s="122" t="s">
        <v>272</v>
      </c>
      <c r="D182" s="41" t="s">
        <v>142</v>
      </c>
      <c r="E182" s="42">
        <v>1</v>
      </c>
    </row>
    <row r="183" spans="1:5" ht="31.5">
      <c r="A183" s="117"/>
      <c r="B183" s="118" t="s">
        <v>273</v>
      </c>
      <c r="C183" s="138" t="s">
        <v>273</v>
      </c>
      <c r="D183" s="117" t="s">
        <v>142</v>
      </c>
      <c r="E183" s="119">
        <v>1</v>
      </c>
    </row>
    <row r="184" spans="1:5" ht="31.5">
      <c r="A184" s="41"/>
      <c r="B184" s="79" t="s">
        <v>274</v>
      </c>
      <c r="C184" s="122" t="s">
        <v>274</v>
      </c>
      <c r="D184" s="41" t="s">
        <v>142</v>
      </c>
      <c r="E184" s="42">
        <v>1</v>
      </c>
    </row>
    <row r="185" spans="1:5" ht="15.75">
      <c r="A185" s="41"/>
      <c r="B185" s="79" t="s">
        <v>275</v>
      </c>
      <c r="C185" s="122" t="s">
        <v>275</v>
      </c>
      <c r="D185" s="41" t="s">
        <v>142</v>
      </c>
      <c r="E185" s="42">
        <v>1</v>
      </c>
    </row>
    <row r="186" spans="1:5" ht="15.75">
      <c r="A186" s="41"/>
      <c r="B186" s="78" t="s">
        <v>276</v>
      </c>
      <c r="C186" s="124"/>
      <c r="D186" s="41"/>
      <c r="E186" s="42"/>
    </row>
    <row r="187" spans="1:5" ht="15.75">
      <c r="A187" s="41"/>
      <c r="B187" s="79" t="s">
        <v>277</v>
      </c>
      <c r="C187" s="122" t="s">
        <v>372</v>
      </c>
      <c r="D187" s="41" t="s">
        <v>142</v>
      </c>
      <c r="E187" s="42">
        <v>1</v>
      </c>
    </row>
    <row r="188" spans="1:5" ht="15.75">
      <c r="A188" s="41"/>
      <c r="B188" s="79" t="s">
        <v>278</v>
      </c>
      <c r="C188" s="122" t="s">
        <v>278</v>
      </c>
      <c r="D188" s="41" t="s">
        <v>142</v>
      </c>
      <c r="E188" s="42">
        <v>1</v>
      </c>
    </row>
    <row r="189" spans="1:5" ht="31.5">
      <c r="A189" s="41"/>
      <c r="B189" s="78" t="s">
        <v>279</v>
      </c>
      <c r="C189" s="124"/>
      <c r="D189" s="41"/>
      <c r="E189" s="42"/>
    </row>
    <row r="190" spans="1:5" ht="25.5">
      <c r="A190" s="41"/>
      <c r="B190" s="83" t="s">
        <v>280</v>
      </c>
      <c r="C190" s="124"/>
      <c r="D190" s="41"/>
      <c r="E190" s="42"/>
    </row>
    <row r="191" spans="1:5" ht="60">
      <c r="A191" s="41"/>
      <c r="B191" s="79" t="s">
        <v>373</v>
      </c>
      <c r="C191" s="134" t="s">
        <v>396</v>
      </c>
      <c r="D191" s="41" t="s">
        <v>142</v>
      </c>
      <c r="E191" s="42">
        <v>2</v>
      </c>
    </row>
    <row r="192" spans="1:5" ht="135">
      <c r="A192" s="41"/>
      <c r="B192" s="79" t="s">
        <v>281</v>
      </c>
      <c r="C192" s="134" t="s">
        <v>387</v>
      </c>
      <c r="D192" s="41" t="s">
        <v>142</v>
      </c>
      <c r="E192" s="42">
        <v>2</v>
      </c>
    </row>
    <row r="193" spans="1:5" ht="15.75">
      <c r="A193" s="41"/>
      <c r="B193" s="79" t="s">
        <v>282</v>
      </c>
      <c r="C193" s="122" t="s">
        <v>282</v>
      </c>
      <c r="D193" s="41" t="s">
        <v>142</v>
      </c>
      <c r="E193" s="42">
        <v>2</v>
      </c>
    </row>
    <row r="194" spans="1:5" ht="31.5">
      <c r="A194" s="41"/>
      <c r="B194" s="78" t="s">
        <v>283</v>
      </c>
      <c r="C194" s="124"/>
      <c r="D194" s="41"/>
      <c r="E194" s="42"/>
    </row>
    <row r="195" spans="1:5" ht="15.75">
      <c r="A195" s="41"/>
      <c r="B195" s="79" t="s">
        <v>284</v>
      </c>
      <c r="C195" s="122" t="s">
        <v>284</v>
      </c>
      <c r="D195" s="41" t="s">
        <v>142</v>
      </c>
      <c r="E195" s="42">
        <v>1</v>
      </c>
    </row>
    <row r="196" spans="1:5" ht="15.75">
      <c r="A196" s="41"/>
      <c r="B196" s="79" t="s">
        <v>285</v>
      </c>
      <c r="C196" s="122" t="s">
        <v>285</v>
      </c>
      <c r="D196" s="41" t="s">
        <v>142</v>
      </c>
      <c r="E196" s="42">
        <v>1</v>
      </c>
    </row>
    <row r="197" spans="1:5" ht="31.5">
      <c r="A197" s="41"/>
      <c r="B197" s="79" t="s">
        <v>286</v>
      </c>
      <c r="C197" s="122" t="s">
        <v>286</v>
      </c>
      <c r="D197" s="41" t="s">
        <v>142</v>
      </c>
      <c r="E197" s="42">
        <v>1</v>
      </c>
    </row>
    <row r="198" spans="1:5" ht="15.75">
      <c r="A198" s="41"/>
      <c r="B198" s="79" t="s">
        <v>287</v>
      </c>
      <c r="C198" s="122" t="s">
        <v>287</v>
      </c>
      <c r="D198" s="41" t="s">
        <v>142</v>
      </c>
      <c r="E198" s="42">
        <v>1</v>
      </c>
    </row>
    <row r="199" spans="1:5" ht="15.75">
      <c r="A199" s="41"/>
      <c r="B199" s="79" t="s">
        <v>288</v>
      </c>
      <c r="C199" s="122" t="s">
        <v>288</v>
      </c>
      <c r="D199" s="41" t="s">
        <v>142</v>
      </c>
      <c r="E199" s="42">
        <v>1</v>
      </c>
    </row>
    <row r="200" spans="1:5" ht="31.5">
      <c r="A200" s="41"/>
      <c r="B200" s="79" t="s">
        <v>289</v>
      </c>
      <c r="C200" s="122" t="s">
        <v>289</v>
      </c>
      <c r="D200" s="41" t="s">
        <v>142</v>
      </c>
      <c r="E200" s="42">
        <v>1</v>
      </c>
    </row>
    <row r="201" spans="1:5" ht="15.75">
      <c r="A201" s="41"/>
      <c r="B201" s="79" t="s">
        <v>150</v>
      </c>
      <c r="C201" s="122" t="s">
        <v>150</v>
      </c>
      <c r="D201" s="41" t="s">
        <v>142</v>
      </c>
      <c r="E201" s="42">
        <v>1</v>
      </c>
    </row>
    <row r="202" spans="1:5" ht="31.5">
      <c r="A202" s="41"/>
      <c r="B202" s="78" t="s">
        <v>290</v>
      </c>
      <c r="C202" s="124"/>
      <c r="D202" s="41"/>
      <c r="E202" s="42"/>
    </row>
    <row r="203" spans="1:5" ht="30">
      <c r="A203" s="41"/>
      <c r="B203" s="79" t="s">
        <v>291</v>
      </c>
      <c r="C203" s="134" t="s">
        <v>374</v>
      </c>
      <c r="D203" s="41" t="s">
        <v>142</v>
      </c>
      <c r="E203" s="42">
        <v>1</v>
      </c>
    </row>
    <row r="204" spans="1:5" ht="15.75">
      <c r="A204" s="41"/>
      <c r="B204" s="79" t="s">
        <v>255</v>
      </c>
      <c r="C204" s="122" t="s">
        <v>255</v>
      </c>
      <c r="D204" s="41" t="s">
        <v>142</v>
      </c>
      <c r="E204" s="42">
        <v>1</v>
      </c>
    </row>
    <row r="205" spans="1:5" ht="15.75">
      <c r="A205" s="41"/>
      <c r="B205" s="79" t="s">
        <v>292</v>
      </c>
      <c r="C205" s="139" t="s">
        <v>375</v>
      </c>
      <c r="D205" s="41" t="s">
        <v>142</v>
      </c>
      <c r="E205" s="42">
        <v>1</v>
      </c>
    </row>
    <row r="206" spans="1:5" ht="30">
      <c r="A206" s="41"/>
      <c r="B206" s="79" t="s">
        <v>293</v>
      </c>
      <c r="C206" s="122" t="s">
        <v>376</v>
      </c>
      <c r="D206" s="41" t="s">
        <v>142</v>
      </c>
      <c r="E206" s="42">
        <v>1</v>
      </c>
    </row>
    <row r="207" spans="1:5" ht="135">
      <c r="A207" s="41"/>
      <c r="B207" s="79" t="s">
        <v>294</v>
      </c>
      <c r="C207" s="122" t="s">
        <v>397</v>
      </c>
      <c r="D207" s="41" t="s">
        <v>142</v>
      </c>
      <c r="E207" s="42">
        <v>1</v>
      </c>
    </row>
    <row r="208" spans="1:5" ht="15.75">
      <c r="A208" s="41"/>
      <c r="B208" s="79" t="s">
        <v>295</v>
      </c>
      <c r="C208" s="122" t="s">
        <v>377</v>
      </c>
      <c r="D208" s="41" t="s">
        <v>142</v>
      </c>
      <c r="E208" s="42">
        <v>2</v>
      </c>
    </row>
    <row r="209" spans="1:5" ht="45">
      <c r="A209" s="41"/>
      <c r="B209" s="79" t="s">
        <v>250</v>
      </c>
      <c r="C209" s="122" t="s">
        <v>398</v>
      </c>
      <c r="D209" s="41" t="s">
        <v>142</v>
      </c>
      <c r="E209" s="42">
        <v>1</v>
      </c>
    </row>
    <row r="210" spans="1:5" ht="15.75">
      <c r="A210" s="41"/>
      <c r="B210" s="79" t="s">
        <v>296</v>
      </c>
      <c r="C210" s="122" t="s">
        <v>296</v>
      </c>
      <c r="D210" s="41" t="s">
        <v>142</v>
      </c>
      <c r="E210" s="42">
        <v>1</v>
      </c>
    </row>
    <row r="211" spans="1:5" ht="31.5">
      <c r="A211" s="41"/>
      <c r="B211" s="78" t="s">
        <v>297</v>
      </c>
      <c r="C211" s="124"/>
      <c r="D211" s="41"/>
      <c r="E211" s="42"/>
    </row>
    <row r="212" spans="1:5" ht="15.75">
      <c r="A212" s="41"/>
      <c r="B212" s="78" t="s">
        <v>298</v>
      </c>
      <c r="C212" s="124"/>
      <c r="D212" s="41"/>
      <c r="E212" s="42"/>
    </row>
    <row r="213" spans="1:5" ht="135">
      <c r="A213" s="41"/>
      <c r="B213" s="79" t="s">
        <v>240</v>
      </c>
      <c r="C213" s="122" t="s">
        <v>399</v>
      </c>
      <c r="D213" s="41" t="s">
        <v>142</v>
      </c>
      <c r="E213" s="42">
        <v>4</v>
      </c>
    </row>
    <row r="214" spans="1:5" ht="135">
      <c r="A214" s="41"/>
      <c r="B214" s="79" t="s">
        <v>299</v>
      </c>
      <c r="C214" s="122" t="s">
        <v>387</v>
      </c>
      <c r="D214" s="41" t="s">
        <v>142</v>
      </c>
      <c r="E214" s="42">
        <v>1</v>
      </c>
    </row>
    <row r="215" spans="1:5" ht="15.75">
      <c r="A215" s="41"/>
      <c r="B215" s="79" t="s">
        <v>242</v>
      </c>
      <c r="C215" s="122" t="s">
        <v>242</v>
      </c>
      <c r="D215" s="41" t="s">
        <v>142</v>
      </c>
      <c r="E215" s="42">
        <v>1</v>
      </c>
    </row>
    <row r="216" spans="1:5" ht="15.75">
      <c r="A216" s="41"/>
      <c r="B216" s="78" t="s">
        <v>300</v>
      </c>
      <c r="C216" s="124"/>
      <c r="D216" s="41"/>
      <c r="E216" s="42"/>
    </row>
    <row r="217" spans="1:5" ht="31.5">
      <c r="A217" s="41"/>
      <c r="B217" s="79" t="s">
        <v>301</v>
      </c>
      <c r="C217" s="122" t="s">
        <v>301</v>
      </c>
      <c r="D217" s="41" t="s">
        <v>142</v>
      </c>
      <c r="E217" s="42">
        <v>1</v>
      </c>
    </row>
    <row r="218" spans="1:5" ht="15.75">
      <c r="A218" s="41"/>
      <c r="B218" s="79" t="s">
        <v>247</v>
      </c>
      <c r="C218" s="122" t="s">
        <v>378</v>
      </c>
      <c r="D218" s="41" t="s">
        <v>142</v>
      </c>
      <c r="E218" s="42">
        <v>1</v>
      </c>
    </row>
    <row r="219" spans="1:5" ht="90.75" customHeight="1">
      <c r="A219" s="41"/>
      <c r="B219" s="79" t="s">
        <v>302</v>
      </c>
      <c r="C219" s="134" t="s">
        <v>392</v>
      </c>
      <c r="D219" s="41" t="s">
        <v>142</v>
      </c>
      <c r="E219" s="42">
        <v>1</v>
      </c>
    </row>
    <row r="220" spans="1:5" ht="15.75">
      <c r="A220" s="41"/>
      <c r="B220" s="79" t="s">
        <v>303</v>
      </c>
      <c r="C220" s="122" t="s">
        <v>303</v>
      </c>
      <c r="D220" s="41" t="s">
        <v>142</v>
      </c>
      <c r="E220" s="42">
        <v>1</v>
      </c>
    </row>
    <row r="221" spans="1:5" ht="15.75">
      <c r="A221" s="41"/>
      <c r="B221" s="79" t="s">
        <v>284</v>
      </c>
      <c r="C221" s="122" t="s">
        <v>284</v>
      </c>
      <c r="D221" s="41" t="s">
        <v>142</v>
      </c>
      <c r="E221" s="42">
        <v>1</v>
      </c>
    </row>
    <row r="222" spans="1:5" ht="15.75">
      <c r="A222" s="41"/>
      <c r="B222" s="79" t="s">
        <v>304</v>
      </c>
      <c r="C222" s="122" t="s">
        <v>304</v>
      </c>
      <c r="D222" s="41" t="s">
        <v>142</v>
      </c>
      <c r="E222" s="42">
        <v>1</v>
      </c>
    </row>
    <row r="223" spans="1:5" ht="15.75">
      <c r="A223" s="41"/>
      <c r="B223" s="79" t="s">
        <v>155</v>
      </c>
      <c r="C223" s="122" t="s">
        <v>155</v>
      </c>
      <c r="D223" s="41" t="s">
        <v>142</v>
      </c>
      <c r="E223" s="42">
        <v>1</v>
      </c>
    </row>
    <row r="224" spans="1:5" ht="15.75">
      <c r="A224" s="41"/>
      <c r="B224" s="78" t="s">
        <v>305</v>
      </c>
      <c r="C224" s="124"/>
      <c r="D224" s="41"/>
      <c r="E224" s="42"/>
    </row>
    <row r="225" spans="1:5" ht="120">
      <c r="A225" s="41"/>
      <c r="B225" s="79" t="s">
        <v>163</v>
      </c>
      <c r="C225" s="122" t="s">
        <v>384</v>
      </c>
      <c r="D225" s="41" t="s">
        <v>142</v>
      </c>
      <c r="E225" s="42">
        <v>1</v>
      </c>
    </row>
    <row r="226" spans="1:5" ht="81" customHeight="1">
      <c r="A226" s="41"/>
      <c r="B226" s="79" t="s">
        <v>218</v>
      </c>
      <c r="C226" s="122" t="s">
        <v>370</v>
      </c>
      <c r="D226" s="41" t="s">
        <v>142</v>
      </c>
      <c r="E226" s="42">
        <v>1</v>
      </c>
    </row>
    <row r="227" spans="1:5" ht="15.75">
      <c r="A227" s="41"/>
      <c r="B227" s="79" t="s">
        <v>306</v>
      </c>
      <c r="C227" s="122" t="s">
        <v>306</v>
      </c>
      <c r="D227" s="41" t="s">
        <v>142</v>
      </c>
      <c r="E227" s="42">
        <v>1</v>
      </c>
    </row>
    <row r="228" spans="1:5" ht="45">
      <c r="A228" s="41"/>
      <c r="B228" s="79" t="s">
        <v>250</v>
      </c>
      <c r="C228" s="122" t="s">
        <v>398</v>
      </c>
      <c r="D228" s="41" t="s">
        <v>142</v>
      </c>
      <c r="E228" s="42">
        <v>1</v>
      </c>
    </row>
    <row r="229" spans="1:5" ht="30.75" customHeight="1">
      <c r="A229" s="41"/>
      <c r="B229" s="78" t="s">
        <v>307</v>
      </c>
      <c r="C229" s="124"/>
      <c r="D229" s="41"/>
      <c r="E229" s="42"/>
    </row>
    <row r="230" spans="1:5" ht="30">
      <c r="A230" s="41"/>
      <c r="B230" s="79" t="s">
        <v>315</v>
      </c>
      <c r="C230" s="123" t="s">
        <v>379</v>
      </c>
      <c r="D230" s="41" t="s">
        <v>142</v>
      </c>
      <c r="E230" s="42">
        <v>1</v>
      </c>
    </row>
    <row r="231" spans="1:5" ht="30">
      <c r="A231" s="41"/>
      <c r="B231" s="79" t="s">
        <v>308</v>
      </c>
      <c r="C231" s="134" t="s">
        <v>318</v>
      </c>
      <c r="D231" s="41" t="s">
        <v>142</v>
      </c>
      <c r="E231" s="42">
        <v>1</v>
      </c>
    </row>
    <row r="232" spans="1:5" ht="15.75">
      <c r="A232" s="41"/>
      <c r="B232" s="79" t="s">
        <v>309</v>
      </c>
      <c r="C232" s="123" t="s">
        <v>309</v>
      </c>
      <c r="D232" s="41" t="s">
        <v>142</v>
      </c>
      <c r="E232" s="42">
        <v>1</v>
      </c>
    </row>
    <row r="233" spans="1:5" ht="90">
      <c r="A233" s="41"/>
      <c r="B233" s="79" t="s">
        <v>310</v>
      </c>
      <c r="C233" s="123" t="s">
        <v>400</v>
      </c>
      <c r="D233" s="41" t="s">
        <v>142</v>
      </c>
      <c r="E233" s="42">
        <v>1</v>
      </c>
    </row>
    <row r="234" spans="1:5" ht="45">
      <c r="A234" s="41"/>
      <c r="B234" s="79" t="s">
        <v>250</v>
      </c>
      <c r="C234" s="125" t="s">
        <v>398</v>
      </c>
      <c r="D234" s="41" t="s">
        <v>142</v>
      </c>
      <c r="E234" s="42">
        <v>1</v>
      </c>
    </row>
    <row r="235" spans="1:5" ht="31.5">
      <c r="A235" s="41"/>
      <c r="B235" s="79" t="s">
        <v>311</v>
      </c>
      <c r="C235" s="123" t="s">
        <v>311</v>
      </c>
      <c r="D235" s="41" t="s">
        <v>142</v>
      </c>
      <c r="E235" s="42">
        <v>2</v>
      </c>
    </row>
    <row r="236" spans="1:5" ht="31.5">
      <c r="A236" s="41"/>
      <c r="B236" s="79" t="s">
        <v>312</v>
      </c>
      <c r="C236" s="123" t="s">
        <v>312</v>
      </c>
      <c r="D236" s="41" t="s">
        <v>142</v>
      </c>
      <c r="E236" s="42">
        <v>4</v>
      </c>
    </row>
    <row r="237" spans="1:5" ht="76.5" customHeight="1">
      <c r="A237" s="41"/>
      <c r="B237" s="79" t="s">
        <v>180</v>
      </c>
      <c r="C237" s="125" t="s">
        <v>401</v>
      </c>
      <c r="D237" s="41" t="s">
        <v>142</v>
      </c>
      <c r="E237" s="42">
        <v>1</v>
      </c>
    </row>
    <row r="238" spans="1:5" ht="105">
      <c r="A238" s="41"/>
      <c r="B238" s="79" t="s">
        <v>313</v>
      </c>
      <c r="C238" s="123" t="s">
        <v>316</v>
      </c>
      <c r="D238" s="41" t="s">
        <v>142</v>
      </c>
      <c r="E238" s="42">
        <v>1</v>
      </c>
    </row>
    <row r="239" spans="1:5" s="121" customFormat="1" ht="22.5" customHeight="1">
      <c r="A239" s="151"/>
      <c r="B239" s="152" t="s">
        <v>314</v>
      </c>
      <c r="C239" s="153"/>
      <c r="D239" s="151"/>
      <c r="E239" s="154"/>
    </row>
    <row r="241" ht="12.75">
      <c r="C241" s="114"/>
    </row>
    <row r="242" ht="12.75">
      <c r="C242" s="114"/>
    </row>
    <row r="243" ht="12.75">
      <c r="C243" s="84"/>
    </row>
    <row r="244" ht="12.75">
      <c r="C244" s="84"/>
    </row>
  </sheetData>
  <sheetProtection/>
  <mergeCells count="10">
    <mergeCell ref="B9:E9"/>
    <mergeCell ref="E5:E6"/>
    <mergeCell ref="B8:E8"/>
    <mergeCell ref="A2:E2"/>
    <mergeCell ref="A5:A6"/>
    <mergeCell ref="B5:B6"/>
    <mergeCell ref="C5:C6"/>
    <mergeCell ref="D5:D6"/>
    <mergeCell ref="A4:E4"/>
    <mergeCell ref="A3:E3"/>
  </mergeCells>
  <printOptions/>
  <pageMargins left="0.1968503937007874" right="0.1968503937007874" top="0.4330708661417323" bottom="0.4724409448818898" header="0.31496062992125984" footer="0.2362204724409449"/>
  <pageSetup horizontalDpi="300" verticalDpi="300" orientation="landscape" r:id="rId1"/>
  <headerFooter alignWithMargins="0">
    <oddFooter>&amp;R&amp;8стр.&amp;P от&amp;N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view="pageLayout" zoomScaleNormal="75" zoomScaleSheetLayoutView="85" workbookViewId="0" topLeftCell="A18">
      <selection activeCell="B39" sqref="B39"/>
    </sheetView>
  </sheetViews>
  <sheetFormatPr defaultColWidth="9.140625" defaultRowHeight="12.75"/>
  <cols>
    <col min="1" max="1" width="6.00390625" style="5" customWidth="1"/>
    <col min="2" max="2" width="31.28125" style="3" customWidth="1"/>
    <col min="3" max="3" width="43.140625" style="3" customWidth="1"/>
    <col min="4" max="4" width="9.57421875" style="5" customWidth="1"/>
    <col min="5" max="5" width="12.7109375" style="5" customWidth="1"/>
    <col min="6" max="6" width="10.8515625" style="30" customWidth="1"/>
    <col min="7" max="7" width="11.8515625" style="32" customWidth="1"/>
  </cols>
  <sheetData>
    <row r="2" spans="1:7" s="2" customFormat="1" ht="28.5" customHeight="1">
      <c r="A2" s="196" t="s">
        <v>122</v>
      </c>
      <c r="B2" s="196"/>
      <c r="C2" s="196"/>
      <c r="D2" s="196"/>
      <c r="E2" s="196"/>
      <c r="F2" s="196"/>
      <c r="G2" s="196"/>
    </row>
    <row r="3" spans="1:7" ht="28.5" customHeight="1">
      <c r="A3" s="197" t="s">
        <v>121</v>
      </c>
      <c r="B3" s="198"/>
      <c r="C3" s="198"/>
      <c r="D3" s="199"/>
      <c r="E3" s="199"/>
      <c r="F3" s="199"/>
      <c r="G3" s="200"/>
    </row>
    <row r="4" spans="1:7" ht="28.5" customHeight="1">
      <c r="A4" s="201" t="s">
        <v>126</v>
      </c>
      <c r="B4" s="202"/>
      <c r="C4" s="202"/>
      <c r="D4" s="203"/>
      <c r="E4" s="203"/>
      <c r="F4" s="203"/>
      <c r="G4" s="204"/>
    </row>
    <row r="5" spans="1:7" ht="12.75" customHeight="1">
      <c r="A5" s="205" t="s">
        <v>0</v>
      </c>
      <c r="B5" s="206" t="s">
        <v>4</v>
      </c>
      <c r="C5" s="206" t="s">
        <v>5</v>
      </c>
      <c r="D5" s="205" t="s">
        <v>6</v>
      </c>
      <c r="E5" s="205" t="s">
        <v>1</v>
      </c>
      <c r="F5" s="207" t="s">
        <v>2</v>
      </c>
      <c r="G5" s="193" t="s">
        <v>3</v>
      </c>
    </row>
    <row r="6" spans="1:7" ht="36.75" customHeight="1">
      <c r="A6" s="185"/>
      <c r="B6" s="187"/>
      <c r="C6" s="187"/>
      <c r="D6" s="185"/>
      <c r="E6" s="185"/>
      <c r="F6" s="208"/>
      <c r="G6" s="194"/>
    </row>
    <row r="7" spans="1:7" s="6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</row>
    <row r="8" spans="1:7" s="5" customFormat="1" ht="35.25" customHeight="1">
      <c r="A8" s="195" t="s">
        <v>123</v>
      </c>
      <c r="B8" s="195"/>
      <c r="C8" s="195"/>
      <c r="D8" s="195"/>
      <c r="E8" s="195"/>
      <c r="F8" s="22"/>
      <c r="G8" s="31"/>
    </row>
    <row r="9" spans="1:9" ht="64.5" customHeight="1">
      <c r="A9" s="33">
        <v>1</v>
      </c>
      <c r="B9" s="14" t="s">
        <v>37</v>
      </c>
      <c r="C9" s="14" t="s">
        <v>8</v>
      </c>
      <c r="D9" s="16" t="s">
        <v>7</v>
      </c>
      <c r="E9" s="16">
        <v>1</v>
      </c>
      <c r="F9" s="23"/>
      <c r="G9" s="146">
        <f>ROUND(SUM(E9*F9),2)</f>
        <v>0</v>
      </c>
      <c r="I9" s="140"/>
    </row>
    <row r="10" spans="1:9" ht="76.5">
      <c r="A10" s="33">
        <v>2</v>
      </c>
      <c r="B10" s="14" t="s">
        <v>38</v>
      </c>
      <c r="C10" s="14" t="s">
        <v>124</v>
      </c>
      <c r="D10" s="16" t="s">
        <v>7</v>
      </c>
      <c r="E10" s="16">
        <v>1</v>
      </c>
      <c r="F10" s="24"/>
      <c r="G10" s="146">
        <f aca="true" t="shared" si="0" ref="G10:G38">ROUND(SUM(E10*F10),2)</f>
        <v>0</v>
      </c>
      <c r="I10" s="140"/>
    </row>
    <row r="11" spans="1:9" ht="35.25" customHeight="1">
      <c r="A11" s="33">
        <v>3</v>
      </c>
      <c r="B11" s="12" t="s">
        <v>39</v>
      </c>
      <c r="C11" s="11" t="s">
        <v>9</v>
      </c>
      <c r="D11" s="7" t="s">
        <v>7</v>
      </c>
      <c r="E11" s="7">
        <v>3</v>
      </c>
      <c r="F11" s="25"/>
      <c r="G11" s="146">
        <f t="shared" si="0"/>
        <v>0</v>
      </c>
      <c r="I11" s="140"/>
    </row>
    <row r="12" spans="1:9" ht="35.25" customHeight="1">
      <c r="A12" s="33">
        <v>4</v>
      </c>
      <c r="B12" s="12" t="s">
        <v>39</v>
      </c>
      <c r="C12" s="11" t="s">
        <v>10</v>
      </c>
      <c r="D12" s="7" t="s">
        <v>7</v>
      </c>
      <c r="E12" s="7">
        <v>3</v>
      </c>
      <c r="F12" s="25"/>
      <c r="G12" s="146">
        <f t="shared" si="0"/>
        <v>0</v>
      </c>
      <c r="I12" s="140"/>
    </row>
    <row r="13" spans="1:9" ht="35.25" customHeight="1">
      <c r="A13" s="33">
        <v>5</v>
      </c>
      <c r="B13" s="12" t="s">
        <v>39</v>
      </c>
      <c r="C13" s="11" t="s">
        <v>11</v>
      </c>
      <c r="D13" s="7" t="s">
        <v>7</v>
      </c>
      <c r="E13" s="7">
        <v>3</v>
      </c>
      <c r="F13" s="25"/>
      <c r="G13" s="146">
        <f t="shared" si="0"/>
        <v>0</v>
      </c>
      <c r="I13" s="140"/>
    </row>
    <row r="14" spans="1:9" ht="35.25" customHeight="1">
      <c r="A14" s="33">
        <v>6</v>
      </c>
      <c r="B14" s="12" t="s">
        <v>40</v>
      </c>
      <c r="C14" s="11" t="s">
        <v>12</v>
      </c>
      <c r="D14" s="7" t="s">
        <v>7</v>
      </c>
      <c r="E14" s="7">
        <v>1</v>
      </c>
      <c r="F14" s="25"/>
      <c r="G14" s="146">
        <f t="shared" si="0"/>
        <v>0</v>
      </c>
      <c r="I14" s="140"/>
    </row>
    <row r="15" spans="1:9" ht="35.25" customHeight="1">
      <c r="A15" s="33">
        <v>7</v>
      </c>
      <c r="B15" s="11" t="s">
        <v>13</v>
      </c>
      <c r="C15" s="11" t="s">
        <v>13</v>
      </c>
      <c r="D15" s="7" t="s">
        <v>7</v>
      </c>
      <c r="E15" s="7">
        <v>1</v>
      </c>
      <c r="F15" s="25"/>
      <c r="G15" s="146">
        <f t="shared" si="0"/>
        <v>0</v>
      </c>
      <c r="I15" s="140"/>
    </row>
    <row r="16" spans="1:9" ht="35.25" customHeight="1">
      <c r="A16" s="33">
        <v>8</v>
      </c>
      <c r="B16" s="11" t="s">
        <v>14</v>
      </c>
      <c r="C16" s="11" t="s">
        <v>14</v>
      </c>
      <c r="D16" s="7" t="s">
        <v>7</v>
      </c>
      <c r="E16" s="7">
        <v>1</v>
      </c>
      <c r="F16" s="25"/>
      <c r="G16" s="146">
        <f t="shared" si="0"/>
        <v>0</v>
      </c>
      <c r="I16" s="140"/>
    </row>
    <row r="17" spans="1:9" ht="35.25" customHeight="1">
      <c r="A17" s="33">
        <v>9</v>
      </c>
      <c r="B17" s="12" t="s">
        <v>41</v>
      </c>
      <c r="C17" s="11" t="s">
        <v>15</v>
      </c>
      <c r="D17" s="7" t="s">
        <v>7</v>
      </c>
      <c r="E17" s="7">
        <v>1</v>
      </c>
      <c r="F17" s="25"/>
      <c r="G17" s="146">
        <f t="shared" si="0"/>
        <v>0</v>
      </c>
      <c r="I17" s="140"/>
    </row>
    <row r="18" spans="1:9" ht="35.25" customHeight="1">
      <c r="A18" s="33">
        <v>10</v>
      </c>
      <c r="B18" s="12" t="s">
        <v>41</v>
      </c>
      <c r="C18" s="11" t="s">
        <v>15</v>
      </c>
      <c r="D18" s="7" t="s">
        <v>7</v>
      </c>
      <c r="E18" s="7">
        <v>1</v>
      </c>
      <c r="F18" s="25"/>
      <c r="G18" s="146">
        <f t="shared" si="0"/>
        <v>0</v>
      </c>
      <c r="I18" s="140"/>
    </row>
    <row r="19" spans="1:9" ht="35.25" customHeight="1">
      <c r="A19" s="33">
        <v>11</v>
      </c>
      <c r="B19" s="11" t="s">
        <v>16</v>
      </c>
      <c r="C19" s="11" t="s">
        <v>16</v>
      </c>
      <c r="D19" s="7" t="s">
        <v>7</v>
      </c>
      <c r="E19" s="7">
        <v>1</v>
      </c>
      <c r="F19" s="25"/>
      <c r="G19" s="146">
        <f t="shared" si="0"/>
        <v>0</v>
      </c>
      <c r="I19" s="140"/>
    </row>
    <row r="20" spans="1:9" ht="46.5" customHeight="1">
      <c r="A20" s="33">
        <v>12</v>
      </c>
      <c r="B20" s="14" t="s">
        <v>42</v>
      </c>
      <c r="C20" s="14" t="s">
        <v>17</v>
      </c>
      <c r="D20" s="17" t="s">
        <v>7</v>
      </c>
      <c r="E20" s="16">
        <v>1</v>
      </c>
      <c r="F20" s="23"/>
      <c r="G20" s="146">
        <f t="shared" si="0"/>
        <v>0</v>
      </c>
      <c r="I20" s="140"/>
    </row>
    <row r="21" spans="1:9" ht="59.25" customHeight="1">
      <c r="A21" s="33">
        <v>13</v>
      </c>
      <c r="B21" s="14" t="s">
        <v>43</v>
      </c>
      <c r="C21" s="14" t="s">
        <v>18</v>
      </c>
      <c r="D21" s="16" t="s">
        <v>7</v>
      </c>
      <c r="E21" s="16">
        <v>1</v>
      </c>
      <c r="F21" s="23"/>
      <c r="G21" s="146">
        <f t="shared" si="0"/>
        <v>0</v>
      </c>
      <c r="I21" s="140"/>
    </row>
    <row r="22" spans="1:9" ht="64.5" customHeight="1">
      <c r="A22" s="33">
        <v>14</v>
      </c>
      <c r="B22" s="14" t="s">
        <v>44</v>
      </c>
      <c r="C22" s="14" t="s">
        <v>19</v>
      </c>
      <c r="D22" s="16" t="s">
        <v>7</v>
      </c>
      <c r="E22" s="16">
        <v>1</v>
      </c>
      <c r="F22" s="23"/>
      <c r="G22" s="146">
        <f t="shared" si="0"/>
        <v>0</v>
      </c>
      <c r="I22" s="140"/>
    </row>
    <row r="23" spans="1:9" ht="66" customHeight="1">
      <c r="A23" s="33">
        <v>15</v>
      </c>
      <c r="B23" s="14" t="s">
        <v>45</v>
      </c>
      <c r="C23" s="15" t="s">
        <v>20</v>
      </c>
      <c r="D23" s="16" t="s">
        <v>7</v>
      </c>
      <c r="E23" s="16">
        <v>3</v>
      </c>
      <c r="F23" s="23"/>
      <c r="G23" s="146">
        <f t="shared" si="0"/>
        <v>0</v>
      </c>
      <c r="I23" s="140"/>
    </row>
    <row r="24" spans="1:9" ht="35.25" customHeight="1">
      <c r="A24" s="33">
        <v>16</v>
      </c>
      <c r="B24" s="11" t="s">
        <v>21</v>
      </c>
      <c r="C24" s="11" t="s">
        <v>21</v>
      </c>
      <c r="D24" s="7" t="s">
        <v>7</v>
      </c>
      <c r="E24" s="7">
        <v>2</v>
      </c>
      <c r="F24" s="25"/>
      <c r="G24" s="146">
        <f t="shared" si="0"/>
        <v>0</v>
      </c>
      <c r="I24" s="140"/>
    </row>
    <row r="25" spans="1:9" ht="35.25" customHeight="1">
      <c r="A25" s="33">
        <v>17</v>
      </c>
      <c r="B25" s="11" t="s">
        <v>22</v>
      </c>
      <c r="C25" s="11" t="s">
        <v>22</v>
      </c>
      <c r="D25" s="7" t="s">
        <v>7</v>
      </c>
      <c r="E25" s="7">
        <v>1</v>
      </c>
      <c r="F25" s="25"/>
      <c r="G25" s="146">
        <f t="shared" si="0"/>
        <v>0</v>
      </c>
      <c r="I25" s="140"/>
    </row>
    <row r="26" spans="1:9" ht="35.25" customHeight="1">
      <c r="A26" s="33">
        <v>18</v>
      </c>
      <c r="B26" s="11" t="s">
        <v>23</v>
      </c>
      <c r="C26" s="11" t="s">
        <v>23</v>
      </c>
      <c r="D26" s="7" t="s">
        <v>24</v>
      </c>
      <c r="E26" s="7">
        <v>2.56</v>
      </c>
      <c r="F26" s="25"/>
      <c r="G26" s="146">
        <f t="shared" si="0"/>
        <v>0</v>
      </c>
      <c r="I26" s="140"/>
    </row>
    <row r="27" spans="1:9" ht="35.25" customHeight="1">
      <c r="A27" s="33">
        <v>19</v>
      </c>
      <c r="B27" s="11" t="s">
        <v>25</v>
      </c>
      <c r="C27" s="11" t="s">
        <v>25</v>
      </c>
      <c r="D27" s="7" t="s">
        <v>24</v>
      </c>
      <c r="E27" s="7">
        <v>1.44</v>
      </c>
      <c r="F27" s="25"/>
      <c r="G27" s="146">
        <f t="shared" si="0"/>
        <v>0</v>
      </c>
      <c r="I27" s="140"/>
    </row>
    <row r="28" spans="1:9" ht="35.25" customHeight="1">
      <c r="A28" s="33">
        <v>20</v>
      </c>
      <c r="B28" s="11" t="s">
        <v>26</v>
      </c>
      <c r="C28" s="11" t="s">
        <v>26</v>
      </c>
      <c r="D28" s="7" t="s">
        <v>24</v>
      </c>
      <c r="E28" s="7">
        <v>1.7</v>
      </c>
      <c r="F28" s="25"/>
      <c r="G28" s="146">
        <f t="shared" si="0"/>
        <v>0</v>
      </c>
      <c r="I28" s="140"/>
    </row>
    <row r="29" spans="1:9" ht="35.25" customHeight="1">
      <c r="A29" s="33">
        <v>21</v>
      </c>
      <c r="B29" s="12" t="s">
        <v>46</v>
      </c>
      <c r="C29" s="12" t="s">
        <v>27</v>
      </c>
      <c r="D29" s="8" t="s">
        <v>7</v>
      </c>
      <c r="E29" s="7">
        <v>1</v>
      </c>
      <c r="F29" s="26"/>
      <c r="G29" s="146">
        <f t="shared" si="0"/>
        <v>0</v>
      </c>
      <c r="I29" s="140"/>
    </row>
    <row r="30" spans="1:9" ht="35.25" customHeight="1">
      <c r="A30" s="33">
        <v>22</v>
      </c>
      <c r="B30" s="12" t="s">
        <v>47</v>
      </c>
      <c r="C30" s="11" t="s">
        <v>28</v>
      </c>
      <c r="D30" s="7" t="s">
        <v>7</v>
      </c>
      <c r="E30" s="7">
        <v>1</v>
      </c>
      <c r="F30" s="25"/>
      <c r="G30" s="146">
        <f t="shared" si="0"/>
        <v>0</v>
      </c>
      <c r="I30" s="140"/>
    </row>
    <row r="31" spans="1:9" ht="35.25" customHeight="1">
      <c r="A31" s="33">
        <v>23</v>
      </c>
      <c r="B31" s="11" t="s">
        <v>29</v>
      </c>
      <c r="C31" s="11" t="s">
        <v>29</v>
      </c>
      <c r="D31" s="7" t="s">
        <v>7</v>
      </c>
      <c r="E31" s="7">
        <v>3</v>
      </c>
      <c r="F31" s="25"/>
      <c r="G31" s="146">
        <f t="shared" si="0"/>
        <v>0</v>
      </c>
      <c r="I31" s="140"/>
    </row>
    <row r="32" spans="1:9" ht="35.25" customHeight="1">
      <c r="A32" s="33">
        <v>24</v>
      </c>
      <c r="B32" s="18" t="s">
        <v>48</v>
      </c>
      <c r="C32" s="18" t="s">
        <v>30</v>
      </c>
      <c r="D32" s="7" t="s">
        <v>7</v>
      </c>
      <c r="E32" s="7">
        <v>4</v>
      </c>
      <c r="F32" s="25"/>
      <c r="G32" s="146">
        <f t="shared" si="0"/>
        <v>0</v>
      </c>
      <c r="I32" s="140"/>
    </row>
    <row r="33" spans="1:9" ht="35.25" customHeight="1">
      <c r="A33" s="33">
        <v>25</v>
      </c>
      <c r="B33" s="14" t="s">
        <v>49</v>
      </c>
      <c r="C33" s="15" t="s">
        <v>31</v>
      </c>
      <c r="D33" s="16" t="s">
        <v>7</v>
      </c>
      <c r="E33" s="16">
        <v>2</v>
      </c>
      <c r="F33" s="27"/>
      <c r="G33" s="146">
        <f t="shared" si="0"/>
        <v>0</v>
      </c>
      <c r="I33" s="140"/>
    </row>
    <row r="34" spans="1:9" ht="12.75">
      <c r="A34" s="33">
        <v>26</v>
      </c>
      <c r="B34" s="18" t="s">
        <v>50</v>
      </c>
      <c r="C34" s="13" t="s">
        <v>32</v>
      </c>
      <c r="D34" s="9" t="s">
        <v>7</v>
      </c>
      <c r="E34" s="10">
        <v>2</v>
      </c>
      <c r="F34" s="28"/>
      <c r="G34" s="146">
        <f t="shared" si="0"/>
        <v>0</v>
      </c>
      <c r="I34" s="140"/>
    </row>
    <row r="35" spans="1:9" ht="12.75">
      <c r="A35" s="33">
        <v>27</v>
      </c>
      <c r="B35" s="11" t="s">
        <v>33</v>
      </c>
      <c r="C35" s="11" t="s">
        <v>33</v>
      </c>
      <c r="D35" s="7" t="s">
        <v>7</v>
      </c>
      <c r="E35" s="7">
        <v>2</v>
      </c>
      <c r="F35" s="29"/>
      <c r="G35" s="146">
        <f t="shared" si="0"/>
        <v>0</v>
      </c>
      <c r="I35" s="140"/>
    </row>
    <row r="36" spans="1:9" ht="12.75">
      <c r="A36" s="33">
        <v>28</v>
      </c>
      <c r="B36" s="11" t="s">
        <v>34</v>
      </c>
      <c r="C36" s="11" t="s">
        <v>34</v>
      </c>
      <c r="D36" s="7" t="s">
        <v>7</v>
      </c>
      <c r="E36" s="7">
        <v>2</v>
      </c>
      <c r="F36" s="29"/>
      <c r="G36" s="155">
        <f t="shared" si="0"/>
        <v>0</v>
      </c>
      <c r="I36" s="140"/>
    </row>
    <row r="37" spans="1:9" ht="25.5">
      <c r="A37" s="33">
        <v>29</v>
      </c>
      <c r="B37" s="12" t="s">
        <v>51</v>
      </c>
      <c r="C37" s="11" t="s">
        <v>35</v>
      </c>
      <c r="D37" s="7" t="s">
        <v>7</v>
      </c>
      <c r="E37" s="7">
        <v>1</v>
      </c>
      <c r="F37" s="29"/>
      <c r="G37" s="146">
        <f t="shared" si="0"/>
        <v>0</v>
      </c>
      <c r="I37" s="140"/>
    </row>
    <row r="38" spans="1:9" ht="25.5">
      <c r="A38" s="141">
        <v>30</v>
      </c>
      <c r="B38" s="142" t="s">
        <v>51</v>
      </c>
      <c r="C38" s="143" t="s">
        <v>36</v>
      </c>
      <c r="D38" s="144" t="s">
        <v>7</v>
      </c>
      <c r="E38" s="144">
        <v>1</v>
      </c>
      <c r="F38" s="145"/>
      <c r="G38" s="146">
        <f t="shared" si="0"/>
        <v>0</v>
      </c>
      <c r="I38" s="140"/>
    </row>
    <row r="39" spans="1:9" ht="22.5" customHeight="1">
      <c r="A39" s="156"/>
      <c r="B39" s="157" t="s">
        <v>402</v>
      </c>
      <c r="C39" s="157"/>
      <c r="D39" s="156"/>
      <c r="E39" s="156"/>
      <c r="F39" s="158"/>
      <c r="G39" s="159">
        <f>SUM(G9:G38)</f>
        <v>0</v>
      </c>
      <c r="I39" s="140"/>
    </row>
    <row r="40" spans="2:8" s="5" customFormat="1" ht="12.75">
      <c r="B40" s="3"/>
      <c r="C40" s="3"/>
      <c r="F40" s="30"/>
      <c r="G40" s="32"/>
      <c r="H40"/>
    </row>
    <row r="41" spans="2:8" s="5" customFormat="1" ht="12.75">
      <c r="B41" s="3"/>
      <c r="C41" s="3"/>
      <c r="F41" s="30"/>
      <c r="G41" s="32"/>
      <c r="H41"/>
    </row>
    <row r="43" ht="12.75">
      <c r="C43" s="34"/>
    </row>
    <row r="44" ht="12.75">
      <c r="C44" s="34"/>
    </row>
  </sheetData>
  <sheetProtection/>
  <mergeCells count="11">
    <mergeCell ref="F5:F6"/>
    <mergeCell ref="G5:G6"/>
    <mergeCell ref="A8:E8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1968503937007874" right="0.1968503937007874" top="0.4330708661417323" bottom="0.4724409448818898" header="0.31496062992125984" footer="0.2362204724409449"/>
  <pageSetup horizontalDpi="300" verticalDpi="300" orientation="landscape" r:id="rId1"/>
  <headerFooter alignWithMargins="0">
    <oddFooter>&amp;R&amp;8стр.&amp;P от&amp;N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Technicheski specifikacii</dc:title>
  <dc:subject/>
  <dc:creator>Implementation Unit</dc:creator>
  <cp:keywords/>
  <dc:description/>
  <cp:lastModifiedBy>Evelina Vasilkova</cp:lastModifiedBy>
  <cp:lastPrinted>2014-01-15T11:51:15Z</cp:lastPrinted>
  <dcterms:created xsi:type="dcterms:W3CDTF">2000-04-10T10:46:44Z</dcterms:created>
  <dcterms:modified xsi:type="dcterms:W3CDTF">2014-04-24T08:00:08Z</dcterms:modified>
  <cp:category/>
  <cp:version/>
  <cp:contentType/>
  <cp:contentStatus/>
  <cp:revision>1</cp:revision>
</cp:coreProperties>
</file>